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note-3\Desktop\第41回\事務\2023年度コンクリート製品製造管理士制度（第41回）実施案内及び申請書類\案4（確定）\"/>
    </mc:Choice>
  </mc:AlternateContent>
  <xr:revisionPtr revIDLastSave="0" documentId="13_ncr:1_{F546712A-83DD-40BA-A6C3-03D1668107AC}" xr6:coauthVersionLast="47" xr6:coauthVersionMax="47" xr10:uidLastSave="{00000000-0000-0000-0000-000000000000}"/>
  <bookViews>
    <workbookView xWindow="-120" yWindow="-120" windowWidth="20730" windowHeight="11160" xr2:uid="{645F8BDD-0AEA-4892-888C-BA41DD112CC1}"/>
  </bookViews>
  <sheets>
    <sheet name="申請書等送付状" sheetId="4" r:id="rId1"/>
    <sheet name="別紙" sheetId="5" r:id="rId2"/>
    <sheet name="担当者宛先（ラベル９枚記入）" sheetId="2" r:id="rId3"/>
    <sheet name="【ラベル見本】" sheetId="3" r:id="rId4"/>
    <sheet name="事務局用" sheetId="6" r:id="rId5"/>
  </sheets>
  <definedNames>
    <definedName name="_Hlk98681988" localSheetId="3">【ラベル見本】!$A$1</definedName>
    <definedName name="_Hlk98681988" localSheetId="2">'担当者宛先（ラベル９枚記入）'!$A$1</definedName>
    <definedName name="_Hlk99457298" localSheetId="3">【ラベル見本】!$A$79</definedName>
    <definedName name="_Hlk99457298" localSheetId="2">'担当者宛先（ラベル９枚記入）'!$A$79</definedName>
    <definedName name="_xlnm.Print_Area" localSheetId="3">【ラベル見本】!$A$1:$E$39</definedName>
    <definedName name="_xlnm.Print_Area" localSheetId="0">申請書等送付状!$A$1:$L$104</definedName>
    <definedName name="_xlnm.Print_Area" localSheetId="2">'担当者宛先（ラベル９枚記入）'!$A$1:$E$39</definedName>
    <definedName name="_xlnm.Print_Area" localSheetId="1">別紙!$A$1:$H$39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7" i="6" l="1"/>
  <c r="AT7" i="6"/>
  <c r="AS7" i="6"/>
  <c r="AR7" i="6"/>
  <c r="AC7" i="6"/>
  <c r="AB7" i="6"/>
  <c r="AA7" i="6"/>
  <c r="Z7" i="6"/>
  <c r="Y7" i="6"/>
  <c r="X7" i="6"/>
  <c r="AQ7" i="6"/>
  <c r="AP7" i="6"/>
  <c r="AO7" i="6"/>
  <c r="AN7" i="6"/>
  <c r="AM7" i="6"/>
  <c r="AL7" i="6"/>
  <c r="AK7" i="6"/>
  <c r="AJ7" i="6"/>
  <c r="AI7" i="6"/>
  <c r="AH7" i="6"/>
  <c r="AG7" i="6"/>
  <c r="AF7" i="6"/>
  <c r="AE7" i="6"/>
  <c r="AD7" i="6"/>
  <c r="W7" i="6"/>
  <c r="V7" i="6"/>
  <c r="U7" i="6"/>
  <c r="T7" i="6"/>
  <c r="S7" i="6"/>
  <c r="R7" i="6"/>
  <c r="P7" i="6"/>
  <c r="E7" i="6" l="1"/>
  <c r="B7" i="6"/>
  <c r="C7" i="6"/>
  <c r="O21" i="6"/>
  <c r="N21" i="6"/>
  <c r="E21" i="6"/>
  <c r="D21" i="6"/>
  <c r="C21" i="6"/>
  <c r="H61" i="4"/>
  <c r="I60" i="4"/>
  <c r="J60" i="4" s="1"/>
  <c r="I61" i="4"/>
  <c r="J61" i="4" s="1"/>
  <c r="G49" i="4"/>
  <c r="I49" i="4" s="1"/>
  <c r="G45" i="4"/>
  <c r="I45" i="4" s="1"/>
  <c r="G31" i="4"/>
  <c r="I31" i="4" s="1"/>
  <c r="E49" i="4"/>
  <c r="E45" i="4"/>
  <c r="E31" i="4"/>
  <c r="H60" i="4"/>
  <c r="F21" i="6" l="1"/>
  <c r="I51" i="4"/>
  <c r="J62" i="4"/>
  <c r="H21" i="6" s="1"/>
  <c r="G21" i="6"/>
  <c r="F65" i="4" l="1"/>
  <c r="M7" i="6"/>
  <c r="F67" i="4"/>
  <c r="F69" i="4" l="1"/>
</calcChain>
</file>

<file path=xl/sharedStrings.xml><?xml version="1.0" encoding="utf-8"?>
<sst xmlns="http://schemas.openxmlformats.org/spreadsheetml/2006/main" count="586" uniqueCount="187">
  <si>
    <t>住所</t>
  </si>
  <si>
    <t>〒</t>
  </si>
  <si>
    <t>申請会社名</t>
  </si>
  <si>
    <t>支店・工場名</t>
  </si>
  <si>
    <t>所属・役職</t>
  </si>
  <si>
    <t>氏名</t>
  </si>
  <si>
    <t>様</t>
  </si>
  <si>
    <t>電話番号</t>
  </si>
  <si>
    <t>★次頁は【見本】です。同様に９枚作成してください</t>
  </si>
  <si>
    <t>①ラベルに印刷しますので、枠のサイズを変更しないでください</t>
  </si>
  <si>
    <t>②枠内に納まらない時は文字サイズで調整してください</t>
  </si>
  <si>
    <t>③「様」は消さないでください</t>
  </si>
  <si>
    <t>〒101-0041　東京都千代田区神田須田町</t>
  </si>
  <si>
    <t>1-34-2　ムサシビル4階</t>
  </si>
  <si>
    <t>一般社団法人全国コンクリート製品協会</t>
  </si>
  <si>
    <t>●●　●●　様</t>
  </si>
  <si>
    <t>03-5298-2011</t>
  </si>
  <si>
    <r>
      <t>1</t>
    </r>
    <r>
      <rPr>
        <sz val="9"/>
        <color theme="1"/>
        <rFont val="ＭＳ 明朝"/>
        <family val="1"/>
        <charset val="128"/>
      </rPr>
      <t>行空ける</t>
    </r>
  </si>
  <si>
    <t>見　本</t>
  </si>
  <si>
    <t>〒101-0041　東京都千代田区神田須田町1-34-2　ムサシビル4階</t>
    <rPh sb="10" eb="22">
      <t>トウキョウトチヨダクカンダスダチョウ</t>
    </rPh>
    <rPh sb="35" eb="36">
      <t>カイ</t>
    </rPh>
    <phoneticPr fontId="22"/>
  </si>
  <si>
    <t>一般社団法人全国コンクリート製品協会</t>
    <rPh sb="0" eb="6">
      <t>イッパンシャダンホウジン</t>
    </rPh>
    <rPh sb="6" eb="18">
      <t>ゼンコクコンクリートセイヒンキョウカイ</t>
    </rPh>
    <phoneticPr fontId="22"/>
  </si>
  <si>
    <t>●●　●● 様</t>
    <phoneticPr fontId="22"/>
  </si>
  <si>
    <t>03-5298-2011</t>
    <phoneticPr fontId="22"/>
  </si>
  <si>
    <t>★【見本】同様に９枚作成してください</t>
    <phoneticPr fontId="22"/>
  </si>
  <si>
    <t>①ラベルに印刷します　　　　　　　　　　　　　　　　　　　　　　　　　　　　　　　　　枠のサイズ・フォントは変更しないでください</t>
    <phoneticPr fontId="22"/>
  </si>
  <si>
    <t>(申請様式３)申請書等送付状</t>
    <rPh sb="1" eb="3">
      <t>シンセイ</t>
    </rPh>
    <rPh sb="3" eb="5">
      <t>ヨウシキ</t>
    </rPh>
    <rPh sb="7" eb="10">
      <t>シンセイショ</t>
    </rPh>
    <rPh sb="10" eb="11">
      <t>トウ</t>
    </rPh>
    <rPh sb="11" eb="13">
      <t>ソウフ</t>
    </rPh>
    <rPh sb="13" eb="14">
      <t>ジョウ</t>
    </rPh>
    <phoneticPr fontId="22"/>
  </si>
  <si>
    <t>月</t>
    <rPh sb="0" eb="1">
      <t>ガツ</t>
    </rPh>
    <phoneticPr fontId="28"/>
  </si>
  <si>
    <t>日</t>
    <rPh sb="0" eb="1">
      <t>ニチ</t>
    </rPh>
    <phoneticPr fontId="28"/>
  </si>
  <si>
    <t>（1）担当者名</t>
    <rPh sb="3" eb="6">
      <t>タントウシャ</t>
    </rPh>
    <rPh sb="6" eb="7">
      <t>メイ</t>
    </rPh>
    <phoneticPr fontId="28"/>
  </si>
  <si>
    <t>申請会社担当者名</t>
    <rPh sb="0" eb="2">
      <t>シンセイ</t>
    </rPh>
    <rPh sb="2" eb="4">
      <t>カイシャ</t>
    </rPh>
    <rPh sb="4" eb="6">
      <t>タントウ</t>
    </rPh>
    <rPh sb="6" eb="7">
      <t>シャ</t>
    </rPh>
    <rPh sb="7" eb="8">
      <t>メイ</t>
    </rPh>
    <phoneticPr fontId="28"/>
  </si>
  <si>
    <t>電話番号</t>
    <rPh sb="0" eb="2">
      <t>デンワ</t>
    </rPh>
    <rPh sb="2" eb="4">
      <t>バンゴウ</t>
    </rPh>
    <phoneticPr fontId="28"/>
  </si>
  <si>
    <t>会社の個人
E-mailアドレス</t>
    <rPh sb="0" eb="2">
      <t>カイシャ</t>
    </rPh>
    <rPh sb="3" eb="5">
      <t>コジン</t>
    </rPh>
    <phoneticPr fontId="28"/>
  </si>
  <si>
    <t>（2）新規　受験者氏名</t>
    <rPh sb="3" eb="5">
      <t>シンキ</t>
    </rPh>
    <rPh sb="6" eb="9">
      <t>ジュケンシャ</t>
    </rPh>
    <rPh sb="9" eb="11">
      <t>シメイ</t>
    </rPh>
    <phoneticPr fontId="28"/>
  </si>
  <si>
    <t>計</t>
    <phoneticPr fontId="28"/>
  </si>
  <si>
    <t>名　×</t>
    <rPh sb="0" eb="1">
      <t>メイ</t>
    </rPh>
    <phoneticPr fontId="22"/>
  </si>
  <si>
    <t>円　</t>
    <rPh sb="0" eb="1">
      <t>エン</t>
    </rPh>
    <phoneticPr fontId="28"/>
  </si>
  <si>
    <t>（3）更新　受験者氏名</t>
    <rPh sb="3" eb="5">
      <t>コウシン</t>
    </rPh>
    <rPh sb="6" eb="9">
      <t>ジュケンシャ</t>
    </rPh>
    <rPh sb="9" eb="11">
      <t>シメイ</t>
    </rPh>
    <phoneticPr fontId="28"/>
  </si>
  <si>
    <t xml:space="preserve">    ③ 合否通知は、この宛先に、各受験者宛封書を同封して送付します。</t>
    <phoneticPr fontId="22"/>
  </si>
  <si>
    <t>　　振替払込請求書兼受領証（その他振込を証明するもの）のスキャンファイルを、挿入し貼付けて</t>
    <rPh sb="2" eb="4">
      <t>フリカエ</t>
    </rPh>
    <rPh sb="4" eb="5">
      <t>ハラ</t>
    </rPh>
    <rPh sb="6" eb="9">
      <t>セイキュウショ</t>
    </rPh>
    <rPh sb="9" eb="10">
      <t>ケン</t>
    </rPh>
    <rPh sb="10" eb="13">
      <t>ジュリョウショウ</t>
    </rPh>
    <rPh sb="16" eb="17">
      <t>タ</t>
    </rPh>
    <rPh sb="17" eb="19">
      <t>フリコミ</t>
    </rPh>
    <rPh sb="20" eb="22">
      <t>ショウメイ</t>
    </rPh>
    <phoneticPr fontId="22"/>
  </si>
  <si>
    <t xml:space="preserve"> 　   　　　 ※記入例：新規１名、更新２名・解説集１部・過去問３部</t>
    <rPh sb="28" eb="29">
      <t>ブ</t>
    </rPh>
    <phoneticPr fontId="22"/>
  </si>
  <si>
    <t xml:space="preserve">    ② ラベルのサイズ加工、フォントの変更はしないでください。枠内に収まらない時は、</t>
    <rPh sb="13" eb="15">
      <t>カコウ</t>
    </rPh>
    <rPh sb="21" eb="23">
      <t>ヘンコウ</t>
    </rPh>
    <rPh sb="33" eb="35">
      <t>ワクナイ</t>
    </rPh>
    <rPh sb="36" eb="37">
      <t>オサ</t>
    </rPh>
    <rPh sb="41" eb="42">
      <t>トキ</t>
    </rPh>
    <phoneticPr fontId="22"/>
  </si>
  <si>
    <t>　　　 文字サイズで調整してください。「様」は消さないでください。</t>
    <rPh sb="4" eb="6">
      <t>モジ</t>
    </rPh>
    <rPh sb="10" eb="12">
      <t>チョウセイ</t>
    </rPh>
    <rPh sb="20" eb="21">
      <t>サマ</t>
    </rPh>
    <rPh sb="23" eb="24">
      <t>ケ</t>
    </rPh>
    <phoneticPr fontId="22"/>
  </si>
  <si>
    <t>【見本】</t>
    <phoneticPr fontId="22"/>
  </si>
  <si>
    <t xml:space="preserve">（7）担当者宛先 </t>
    <rPh sb="3" eb="6">
      <t>タントウシャ</t>
    </rPh>
    <rPh sb="6" eb="7">
      <t>ア</t>
    </rPh>
    <rPh sb="7" eb="8">
      <t>サキ</t>
    </rPh>
    <phoneticPr fontId="28"/>
  </si>
  <si>
    <t xml:space="preserve"> 　 （受験票やテキスト、購入書籍、合否通知及び証書を担当者様にお送りの際に使用します）</t>
    <rPh sb="13" eb="17">
      <t>コウニュウショセキ</t>
    </rPh>
    <phoneticPr fontId="22"/>
  </si>
  <si>
    <r>
      <t>　申請書等送付状</t>
    </r>
    <r>
      <rPr>
        <sz val="9"/>
        <rFont val="ＭＳ 明朝"/>
        <family val="1"/>
        <charset val="128"/>
      </rPr>
      <t>（(1)～（7）が有り。申請会社単位又は事業所単位で記入）</t>
    </r>
    <rPh sb="1" eb="4">
      <t>シンセイショ</t>
    </rPh>
    <rPh sb="4" eb="5">
      <t>トウ</t>
    </rPh>
    <rPh sb="5" eb="7">
      <t>ソウフ</t>
    </rPh>
    <rPh sb="7" eb="8">
      <t>ジョウ</t>
    </rPh>
    <rPh sb="17" eb="18">
      <t>ア</t>
    </rPh>
    <rPh sb="20" eb="24">
      <t>シンセイカイシャ</t>
    </rPh>
    <rPh sb="24" eb="26">
      <t>タンイ</t>
    </rPh>
    <rPh sb="26" eb="27">
      <t>マタ</t>
    </rPh>
    <rPh sb="28" eb="31">
      <t>ジギョウショ</t>
    </rPh>
    <rPh sb="31" eb="33">
      <t>タンイ</t>
    </rPh>
    <rPh sb="34" eb="36">
      <t>キニュウ</t>
    </rPh>
    <phoneticPr fontId="28"/>
  </si>
  <si>
    <t>別紙</t>
    <rPh sb="0" eb="2">
      <t>ベッシ</t>
    </rPh>
    <phoneticPr fontId="22"/>
  </si>
  <si>
    <t>（ネットバンキング等の大きな振込明細表の場合のスキャンファイル挿入・貼付先）</t>
  </si>
  <si>
    <t>担当者氏名</t>
    <rPh sb="0" eb="3">
      <t>タントウシャ</t>
    </rPh>
    <phoneticPr fontId="22"/>
  </si>
  <si>
    <t>2023年</t>
    <rPh sb="4" eb="5">
      <t>ドシ</t>
    </rPh>
    <phoneticPr fontId="28"/>
  </si>
  <si>
    <t>＊</t>
    <phoneticPr fontId="39"/>
  </si>
  <si>
    <t>資　料　名</t>
    <rPh sb="0" eb="1">
      <t>シ</t>
    </rPh>
    <rPh sb="2" eb="3">
      <t>リョウ</t>
    </rPh>
    <rPh sb="4" eb="5">
      <t>メイ</t>
    </rPh>
    <phoneticPr fontId="39"/>
  </si>
  <si>
    <t>価格(税込)</t>
    <rPh sb="0" eb="1">
      <t>アタイ</t>
    </rPh>
    <rPh sb="1" eb="2">
      <t>カク</t>
    </rPh>
    <rPh sb="3" eb="5">
      <t>ゼイコミ</t>
    </rPh>
    <phoneticPr fontId="39"/>
  </si>
  <si>
    <t>部数</t>
    <rPh sb="0" eb="1">
      <t>ブ</t>
    </rPh>
    <rPh sb="1" eb="2">
      <t>スウ</t>
    </rPh>
    <phoneticPr fontId="39"/>
  </si>
  <si>
    <t xml:space="preserve"> コンクリート製品製造管理士認定試験
「分野別・試験問題解説集 平成16年度～23年度」</t>
    <phoneticPr fontId="39"/>
  </si>
  <si>
    <t xml:space="preserve"> コンクリート製品製造管理士　　　　　　　　　　　　　　　　　　　　　　　　　　　　　　　　　　　　　　　　　　　　　　　　　　　　　　　　　　　　　　　　　　　　　　　　　　　　　　　　　　　　　　　　　　　　　「年度別過去問【回答付】平成24年度(第30回)～令和4年度(第40回)」　　　　　　　　　　　　　　　　　　　　　　　　　　　　　　　　　　　　　　　　　　　　　　　　　　　　　　　　　　　　　　　</t>
    <rPh sb="126" eb="127">
      <t>ダイ</t>
    </rPh>
    <rPh sb="138" eb="139">
      <t>ダイ</t>
    </rPh>
    <phoneticPr fontId="39"/>
  </si>
  <si>
    <t>円</t>
    <rPh sb="0" eb="1">
      <t>エン</t>
    </rPh>
    <phoneticPr fontId="39"/>
  </si>
  <si>
    <t>振込金額合計</t>
    <rPh sb="0" eb="2">
      <t>フリコミ</t>
    </rPh>
    <rPh sb="2" eb="4">
      <t>キンガク</t>
    </rPh>
    <rPh sb="4" eb="6">
      <t>ゴウケイ</t>
    </rPh>
    <phoneticPr fontId="39"/>
  </si>
  <si>
    <t>正会員</t>
    <rPh sb="0" eb="3">
      <t>セイカイイン</t>
    </rPh>
    <phoneticPr fontId="22"/>
  </si>
  <si>
    <t>準会員</t>
    <rPh sb="0" eb="1">
      <t>ジュン</t>
    </rPh>
    <rPh sb="1" eb="3">
      <t>カイイン</t>
    </rPh>
    <phoneticPr fontId="22"/>
  </si>
  <si>
    <t>非会員</t>
    <rPh sb="0" eb="1">
      <t>ヒ</t>
    </rPh>
    <rPh sb="1" eb="3">
      <t>カイイン</t>
    </rPh>
    <phoneticPr fontId="22"/>
  </si>
  <si>
    <t>会員区分</t>
    <rPh sb="0" eb="2">
      <t>カイイン</t>
    </rPh>
    <rPh sb="2" eb="4">
      <t>クブン</t>
    </rPh>
    <phoneticPr fontId="22"/>
  </si>
  <si>
    <t>金額(円)</t>
    <rPh sb="0" eb="1">
      <t>キン</t>
    </rPh>
    <rPh sb="1" eb="2">
      <t>ガク</t>
    </rPh>
    <rPh sb="3" eb="4">
      <t>エン</t>
    </rPh>
    <phoneticPr fontId="39"/>
  </si>
  <si>
    <t>申請料合計</t>
    <rPh sb="0" eb="3">
      <t>シンセイリョウ</t>
    </rPh>
    <rPh sb="3" eb="5">
      <t>ゴウケイ</t>
    </rPh>
    <phoneticPr fontId="39"/>
  </si>
  <si>
    <t>　 資料購入代金合計</t>
    <rPh sb="2" eb="4">
      <t>シリョウ</t>
    </rPh>
    <rPh sb="4" eb="6">
      <t>コウニュウ</t>
    </rPh>
    <rPh sb="6" eb="8">
      <t>ダイキン</t>
    </rPh>
    <rPh sb="8" eb="9">
      <t>ゴウ</t>
    </rPh>
    <rPh sb="9" eb="10">
      <t>ケイ</t>
    </rPh>
    <phoneticPr fontId="39"/>
  </si>
  <si>
    <t>資料購入代金合計</t>
    <rPh sb="0" eb="2">
      <t>シリョウ</t>
    </rPh>
    <rPh sb="2" eb="4">
      <t>コウニュウ</t>
    </rPh>
    <rPh sb="4" eb="6">
      <t>ダイキン</t>
    </rPh>
    <rPh sb="6" eb="8">
      <t>ゴウケイ</t>
    </rPh>
    <phoneticPr fontId="39"/>
  </si>
  <si>
    <t>（5）合計振込金額</t>
    <rPh sb="3" eb="5">
      <t>ゴウケイ</t>
    </rPh>
    <rPh sb="5" eb="6">
      <t>フ</t>
    </rPh>
    <rPh sb="6" eb="7">
      <t>コ</t>
    </rPh>
    <rPh sb="7" eb="9">
      <t>キンガク</t>
    </rPh>
    <phoneticPr fontId="28"/>
  </si>
  <si>
    <t xml:space="preserve"> 注２）スキャンによる挿入貼付ができない状況の場合は、コピーしたものをレターパック等で郵送し
　　   てください（受取が随時できる現状にないため、確認が遅れる等の場合があります）。</t>
    <rPh sb="1" eb="2">
      <t>チュウ</t>
    </rPh>
    <rPh sb="20" eb="22">
      <t>ジョウキョウ</t>
    </rPh>
    <phoneticPr fontId="22"/>
  </si>
  <si>
    <t>　　ください（ネットバンキング等の大きな振込明細表の場合は、別紙ワークシートにお願いします）。</t>
    <rPh sb="26" eb="28">
      <t>バアイ</t>
    </rPh>
    <rPh sb="30" eb="32">
      <t>ベッシ</t>
    </rPh>
    <rPh sb="40" eb="41">
      <t>ネガ</t>
    </rPh>
    <phoneticPr fontId="22"/>
  </si>
  <si>
    <t>以上</t>
    <rPh sb="0" eb="2">
      <t>イジョウ</t>
    </rPh>
    <phoneticPr fontId="22"/>
  </si>
  <si>
    <t>（準会員の場合）団体正会員名→</t>
    <rPh sb="1" eb="4">
      <t>ジュンカイイン</t>
    </rPh>
    <rPh sb="5" eb="7">
      <t>バアイ</t>
    </rPh>
    <rPh sb="8" eb="13">
      <t>ダンタイセイカイイン</t>
    </rPh>
    <rPh sb="13" eb="14">
      <t>メイ</t>
    </rPh>
    <phoneticPr fontId="22"/>
  </si>
  <si>
    <t>No</t>
    <phoneticPr fontId="22"/>
  </si>
  <si>
    <t>ダミー１</t>
    <phoneticPr fontId="28"/>
  </si>
  <si>
    <t>購入会社</t>
    <rPh sb="0" eb="2">
      <t>コウニュウ</t>
    </rPh>
    <rPh sb="2" eb="4">
      <t>カイシャ</t>
    </rPh>
    <phoneticPr fontId="28"/>
  </si>
  <si>
    <t>会員区分</t>
    <rPh sb="0" eb="2">
      <t>カイイン</t>
    </rPh>
    <rPh sb="2" eb="4">
      <t>クブン</t>
    </rPh>
    <phoneticPr fontId="28"/>
  </si>
  <si>
    <t>担当者</t>
    <rPh sb="0" eb="3">
      <t>タントウシャ</t>
    </rPh>
    <phoneticPr fontId="28"/>
  </si>
  <si>
    <t>種類のべ</t>
    <rPh sb="0" eb="2">
      <t>シュルイ</t>
    </rPh>
    <phoneticPr fontId="28"/>
  </si>
  <si>
    <t>部数のべ</t>
    <rPh sb="0" eb="2">
      <t>ブスウ</t>
    </rPh>
    <phoneticPr fontId="28"/>
  </si>
  <si>
    <t>料金</t>
    <rPh sb="0" eb="2">
      <t>リョウキン</t>
    </rPh>
    <phoneticPr fontId="28"/>
  </si>
  <si>
    <t>ダミー2</t>
    <phoneticPr fontId="22"/>
  </si>
  <si>
    <t>ダミー3</t>
  </si>
  <si>
    <t>ダミー４</t>
    <phoneticPr fontId="28"/>
  </si>
  <si>
    <t>ダミー５</t>
  </si>
  <si>
    <t>ダミー６</t>
  </si>
  <si>
    <t>①解説集</t>
    <rPh sb="1" eb="3">
      <t>カイセツ</t>
    </rPh>
    <rPh sb="3" eb="4">
      <t>シュウ</t>
    </rPh>
    <phoneticPr fontId="39"/>
  </si>
  <si>
    <t>②過去問</t>
    <rPh sb="1" eb="4">
      <t>カコモン</t>
    </rPh>
    <phoneticPr fontId="28"/>
  </si>
  <si>
    <t>ダミー７</t>
    <phoneticPr fontId="22"/>
  </si>
  <si>
    <t>ダミー８</t>
  </si>
  <si>
    <t>ダミー９</t>
  </si>
  <si>
    <t>ダミー１０</t>
  </si>
  <si>
    <t>ダミー１１</t>
  </si>
  <si>
    <t>ダミー１２</t>
  </si>
  <si>
    <t>ダミー１３</t>
  </si>
  <si>
    <t>ダミー１４</t>
  </si>
  <si>
    <t>資料名</t>
    <rPh sb="0" eb="3">
      <t>シリョウメイ</t>
    </rPh>
    <phoneticPr fontId="22"/>
  </si>
  <si>
    <t xml:space="preserve"> コンクリート製品製造管理士認定試験
「分野別・試験問題解説集 平成16年度～23年度」</t>
  </si>
  <si>
    <t>①</t>
    <phoneticPr fontId="22"/>
  </si>
  <si>
    <t>②</t>
    <phoneticPr fontId="22"/>
  </si>
  <si>
    <t>(１)　購入申し込み（集計用転記データ）</t>
    <rPh sb="4" eb="6">
      <t>コウニュウ</t>
    </rPh>
    <rPh sb="6" eb="7">
      <t>モウ</t>
    </rPh>
    <rPh sb="8" eb="9">
      <t>コ</t>
    </rPh>
    <rPh sb="11" eb="14">
      <t>シュウケイヨウ</t>
    </rPh>
    <rPh sb="14" eb="16">
      <t>テンキ</t>
    </rPh>
    <phoneticPr fontId="22"/>
  </si>
  <si>
    <t>２．製造管理士技術講習・試験の参考資料</t>
    <rPh sb="2" eb="7">
      <t>セイゾウカンリシ</t>
    </rPh>
    <rPh sb="7" eb="11">
      <t>ギジュツコウシュウ</t>
    </rPh>
    <rPh sb="12" eb="14">
      <t>シケン</t>
    </rPh>
    <rPh sb="15" eb="19">
      <t>サンコウシリョウ</t>
    </rPh>
    <phoneticPr fontId="22"/>
  </si>
  <si>
    <t>製造管理士技術講習・試験の</t>
    <phoneticPr fontId="22"/>
  </si>
  <si>
    <t>事務局作業用シート</t>
    <rPh sb="0" eb="3">
      <t>ジムキョク</t>
    </rPh>
    <rPh sb="3" eb="5">
      <t>サギョウ</t>
    </rPh>
    <rPh sb="5" eb="6">
      <t>ヨウ</t>
    </rPh>
    <phoneticPr fontId="22"/>
  </si>
  <si>
    <t>新規</t>
    <rPh sb="0" eb="2">
      <t>シンキ</t>
    </rPh>
    <phoneticPr fontId="22"/>
  </si>
  <si>
    <t>更新</t>
    <rPh sb="0" eb="2">
      <t>コウシン</t>
    </rPh>
    <phoneticPr fontId="22"/>
  </si>
  <si>
    <t>追試験</t>
    <rPh sb="0" eb="3">
      <t>ツイシケン</t>
    </rPh>
    <phoneticPr fontId="22"/>
  </si>
  <si>
    <t>(2) 料金表</t>
    <rPh sb="4" eb="7">
      <t>リョウキンヒョウ</t>
    </rPh>
    <phoneticPr fontId="22"/>
  </si>
  <si>
    <t>申請会社はPCa製造会社です。</t>
    <rPh sb="0" eb="4">
      <t>シンセイカイシャ</t>
    </rPh>
    <rPh sb="8" eb="10">
      <t>セイゾウ</t>
    </rPh>
    <rPh sb="10" eb="12">
      <t>カイシャ</t>
    </rPh>
    <phoneticPr fontId="22"/>
  </si>
  <si>
    <t>円 =</t>
    <rPh sb="0" eb="1">
      <t>エン</t>
    </rPh>
    <phoneticPr fontId="22"/>
  </si>
  <si>
    <t>消費税（１０％）込み</t>
    <rPh sb="0" eb="3">
      <t>ショウヒゼイ</t>
    </rPh>
    <rPh sb="8" eb="9">
      <t>コ</t>
    </rPh>
    <phoneticPr fontId="22"/>
  </si>
  <si>
    <r>
      <t>（4）参考資料の購入（希望者のみです</t>
    </r>
    <r>
      <rPr>
        <b/>
        <sz val="10"/>
        <rFont val="ＭＳ 明朝"/>
        <family val="1"/>
        <charset val="128"/>
      </rPr>
      <t>）</t>
    </r>
    <rPh sb="3" eb="5">
      <t>サンコウ</t>
    </rPh>
    <rPh sb="5" eb="7">
      <t>シリョウ</t>
    </rPh>
    <rPh sb="8" eb="10">
      <t>コウニュウ</t>
    </rPh>
    <rPh sb="11" eb="14">
      <t>キボウシャ</t>
    </rPh>
    <phoneticPr fontId="28"/>
  </si>
  <si>
    <t xml:space="preserve"> コンクリート製品製造管理士
「年度別過去問【回答付】平成24年度(第30回)～令和4年度(第40回)」</t>
    <rPh sb="34" eb="35">
      <t>ダイ</t>
    </rPh>
    <rPh sb="46" eb="47">
      <t>ダイ</t>
    </rPh>
    <phoneticPr fontId="39"/>
  </si>
  <si>
    <t>価格</t>
    <rPh sb="0" eb="1">
      <t>アタイ</t>
    </rPh>
    <rPh sb="1" eb="2">
      <t>カク</t>
    </rPh>
    <phoneticPr fontId="39"/>
  </si>
  <si>
    <t>(消費税(10%)込)</t>
    <rPh sb="1" eb="3">
      <t>ショウヒ</t>
    </rPh>
    <phoneticPr fontId="22"/>
  </si>
  <si>
    <t>・</t>
    <phoneticPr fontId="22"/>
  </si>
  <si>
    <t>単価</t>
    <phoneticPr fontId="22"/>
  </si>
  <si>
    <t>①のうち前年度に振込済の人数</t>
    <rPh sb="4" eb="7">
      <t>ゼンネンド</t>
    </rPh>
    <rPh sb="8" eb="10">
      <t>フリコミ</t>
    </rPh>
    <rPh sb="10" eb="11">
      <t>スミ</t>
    </rPh>
    <rPh sb="12" eb="14">
      <t>ニンズウ</t>
    </rPh>
    <phoneticPr fontId="22"/>
  </si>
  <si>
    <t>名</t>
    <rPh sb="0" eb="1">
      <t>メイ</t>
    </rPh>
    <phoneticPr fontId="22"/>
  </si>
  <si>
    <t>(*)</t>
    <phoneticPr fontId="22"/>
  </si>
  <si>
    <t>P10</t>
    <phoneticPr fontId="22"/>
  </si>
  <si>
    <t>名(*) ×</t>
    <rPh sb="0" eb="1">
      <t>メイ</t>
    </rPh>
    <phoneticPr fontId="22"/>
  </si>
  <si>
    <t>申請会社名※</t>
    <rPh sb="0" eb="2">
      <t>シンセイ</t>
    </rPh>
    <rPh sb="2" eb="3">
      <t>カイ</t>
    </rPh>
    <rPh sb="3" eb="4">
      <t>シャ</t>
    </rPh>
    <rPh sb="4" eb="5">
      <t>メイ</t>
    </rPh>
    <phoneticPr fontId="28"/>
  </si>
  <si>
    <t>※製造会社だけが申請窓口になれます。</t>
    <rPh sb="1" eb="5">
      <t>セイゾウカイシャ</t>
    </rPh>
    <rPh sb="8" eb="10">
      <t>シンセイ</t>
    </rPh>
    <rPh sb="10" eb="12">
      <t>マドグチ</t>
    </rPh>
    <phoneticPr fontId="22"/>
  </si>
  <si>
    <t>確認して、〇印を付けてください。→</t>
    <rPh sb="0" eb="2">
      <t>カクニン</t>
    </rPh>
    <rPh sb="6" eb="7">
      <t>イン</t>
    </rPh>
    <rPh sb="8" eb="9">
      <t>ツ</t>
    </rPh>
    <phoneticPr fontId="22"/>
  </si>
  <si>
    <t>申請料（更新）</t>
    <rPh sb="0" eb="2">
      <t>シンセイ</t>
    </rPh>
    <rPh sb="2" eb="3">
      <t>リョウ</t>
    </rPh>
    <rPh sb="4" eb="6">
      <t>コウシン</t>
    </rPh>
    <phoneticPr fontId="22"/>
  </si>
  <si>
    <t>申請料（新規）</t>
    <rPh sb="0" eb="2">
      <t>シンセイ</t>
    </rPh>
    <rPh sb="2" eb="3">
      <t>リョウ</t>
    </rPh>
    <rPh sb="4" eb="6">
      <t>シンキ</t>
    </rPh>
    <phoneticPr fontId="22"/>
  </si>
  <si>
    <t>P11</t>
    <phoneticPr fontId="22"/>
  </si>
  <si>
    <t>（申請料の領収書は別日に郵送します）</t>
    <rPh sb="1" eb="3">
      <t>シンセイ</t>
    </rPh>
    <rPh sb="3" eb="4">
      <t>リョウ</t>
    </rPh>
    <rPh sb="5" eb="8">
      <t>リョウシュウショ</t>
    </rPh>
    <rPh sb="9" eb="11">
      <t>ベツビ</t>
    </rPh>
    <rPh sb="12" eb="14">
      <t>ユウソウ</t>
    </rPh>
    <phoneticPr fontId="39"/>
  </si>
  <si>
    <t>購入資料と資料代金領収書を同封し、作成ラベルの宛先に郵送いたします。</t>
    <rPh sb="0" eb="2">
      <t>コウニュウ</t>
    </rPh>
    <rPh sb="2" eb="4">
      <t>シリョウ</t>
    </rPh>
    <rPh sb="5" eb="7">
      <t>シリョウ</t>
    </rPh>
    <rPh sb="7" eb="9">
      <t>ダイキン</t>
    </rPh>
    <rPh sb="17" eb="19">
      <t>サクセイ</t>
    </rPh>
    <rPh sb="23" eb="24">
      <t>アテ</t>
    </rPh>
    <rPh sb="24" eb="25">
      <t>サキ</t>
    </rPh>
    <rPh sb="26" eb="28">
      <t>ユウソウ</t>
    </rPh>
    <phoneticPr fontId="39"/>
  </si>
  <si>
    <t xml:space="preserve">    　 注１）郵便局の振込用紙の通信欄には、費用内訳の概要を明記※してお振込み願います。</t>
    <rPh sb="6" eb="7">
      <t>チュウ</t>
    </rPh>
    <rPh sb="9" eb="12">
      <t>ユウビンキョク</t>
    </rPh>
    <rPh sb="13" eb="15">
      <t>フリコミ</t>
    </rPh>
    <rPh sb="15" eb="17">
      <t>ヨウシ</t>
    </rPh>
    <rPh sb="18" eb="20">
      <t>ツウシン</t>
    </rPh>
    <rPh sb="20" eb="21">
      <t>ラン</t>
    </rPh>
    <rPh sb="24" eb="26">
      <t>ヒヨウ</t>
    </rPh>
    <rPh sb="26" eb="28">
      <t>ウチワケ</t>
    </rPh>
    <rPh sb="29" eb="31">
      <t>ガイヨウ</t>
    </rPh>
    <rPh sb="32" eb="34">
      <t>メイキ</t>
    </rPh>
    <rPh sb="38" eb="40">
      <t>フリコ</t>
    </rPh>
    <rPh sb="41" eb="42">
      <t>ネガ</t>
    </rPh>
    <phoneticPr fontId="22"/>
  </si>
  <si>
    <t>P12</t>
    <phoneticPr fontId="22"/>
  </si>
  <si>
    <t>申請料合計と資料購入代金合計を合算して、お振込みください。</t>
    <rPh sb="0" eb="2">
      <t>シンセイ</t>
    </rPh>
    <rPh sb="2" eb="3">
      <t>リョウ</t>
    </rPh>
    <rPh sb="3" eb="5">
      <t>ゴウケイ</t>
    </rPh>
    <rPh sb="6" eb="8">
      <t>シリョウ</t>
    </rPh>
    <rPh sb="8" eb="10">
      <t>コウニュウ</t>
    </rPh>
    <rPh sb="10" eb="12">
      <t>ダイキン</t>
    </rPh>
    <rPh sb="12" eb="14">
      <t>ゴウケイ</t>
    </rPh>
    <rPh sb="15" eb="17">
      <t>ガッサン</t>
    </rPh>
    <rPh sb="21" eb="23">
      <t>フリコ</t>
    </rPh>
    <phoneticPr fontId="39"/>
  </si>
  <si>
    <t>【会員区分：  1.法人正会員Ａ又はＢ、  2.準会員※、　3.非会員 】</t>
    <rPh sb="1" eb="3">
      <t>カイイン</t>
    </rPh>
    <rPh sb="3" eb="5">
      <t>クブン</t>
    </rPh>
    <rPh sb="10" eb="12">
      <t>ホウジン</t>
    </rPh>
    <rPh sb="12" eb="13">
      <t>セイ</t>
    </rPh>
    <rPh sb="13" eb="15">
      <t>カイイン</t>
    </rPh>
    <rPh sb="16" eb="17">
      <t>マタ</t>
    </rPh>
    <rPh sb="24" eb="27">
      <t>ジュンカイイン</t>
    </rPh>
    <rPh sb="32" eb="35">
      <t>ヒカイイン</t>
    </rPh>
    <phoneticPr fontId="22"/>
  </si>
  <si>
    <t>　　※準会員は、法人正会員以外の団体正会員の構成員（PCa製販会社）</t>
    <rPh sb="3" eb="6">
      <t>ジュンカイイン</t>
    </rPh>
    <phoneticPr fontId="22"/>
  </si>
  <si>
    <t>　　① 「担当者宛先（ラベル９枚記入）」のワークシートに、必要事項をご記入ください。</t>
    <rPh sb="15" eb="16">
      <t>マイ</t>
    </rPh>
    <rPh sb="16" eb="18">
      <t>キニュウ</t>
    </rPh>
    <phoneticPr fontId="22"/>
  </si>
  <si>
    <t>　　　　（【ラベル見本】を参照してください）</t>
    <rPh sb="9" eb="11">
      <t>ミホン</t>
    </rPh>
    <rPh sb="13" eb="15">
      <t>サンショウ</t>
    </rPh>
    <phoneticPr fontId="22"/>
  </si>
  <si>
    <t>（6）振替払込請求書兼受領証の写し（その他振込を証明するもの）</t>
    <rPh sb="3" eb="5">
      <t>フリカエ</t>
    </rPh>
    <rPh sb="5" eb="7">
      <t>ハライコミ</t>
    </rPh>
    <rPh sb="7" eb="10">
      <t>セイキュウショ</t>
    </rPh>
    <rPh sb="10" eb="11">
      <t>ケン</t>
    </rPh>
    <rPh sb="11" eb="14">
      <t>ジュリョウショウ</t>
    </rPh>
    <rPh sb="15" eb="16">
      <t>ウツ</t>
    </rPh>
    <rPh sb="20" eb="21">
      <t>タ</t>
    </rPh>
    <rPh sb="21" eb="23">
      <t>フリコミ</t>
    </rPh>
    <rPh sb="24" eb="26">
      <t>ショウメイ</t>
    </rPh>
    <phoneticPr fontId="28"/>
  </si>
  <si>
    <t>１．受講・受験申請</t>
    <rPh sb="2" eb="4">
      <t>ジュコウ</t>
    </rPh>
    <rPh sb="5" eb="7">
      <t>ジュケン</t>
    </rPh>
    <rPh sb="7" eb="9">
      <t>シンセイ</t>
    </rPh>
    <phoneticPr fontId="22"/>
  </si>
  <si>
    <t>(2) 申請料金表</t>
    <rPh sb="4" eb="6">
      <t>シンセイ</t>
    </rPh>
    <rPh sb="6" eb="9">
      <t>リョウキンヒョウ</t>
    </rPh>
    <phoneticPr fontId="22"/>
  </si>
  <si>
    <t>ダミー１</t>
    <phoneticPr fontId="22"/>
  </si>
  <si>
    <t>新規</t>
    <rPh sb="0" eb="2">
      <t>シンキ</t>
    </rPh>
    <phoneticPr fontId="28"/>
  </si>
  <si>
    <t>更新</t>
    <rPh sb="0" eb="2">
      <t>コウシン</t>
    </rPh>
    <phoneticPr fontId="28"/>
  </si>
  <si>
    <t>試験のみ</t>
  </si>
  <si>
    <t>コピペ後に計算式を基に戻す</t>
    <rPh sb="3" eb="4">
      <t>ゴ</t>
    </rPh>
    <rPh sb="5" eb="8">
      <t>ケイサンシキ</t>
    </rPh>
    <rPh sb="9" eb="10">
      <t>モト</t>
    </rPh>
    <rPh sb="11" eb="12">
      <t>モド</t>
    </rPh>
    <phoneticPr fontId="22"/>
  </si>
  <si>
    <t>合計</t>
    <rPh sb="0" eb="1">
      <t>ゴウ</t>
    </rPh>
    <rPh sb="1" eb="2">
      <t>ケイ</t>
    </rPh>
    <phoneticPr fontId="22"/>
  </si>
  <si>
    <t>メールアドレス</t>
    <phoneticPr fontId="22"/>
  </si>
  <si>
    <t>新規１</t>
    <rPh sb="0" eb="2">
      <t>シンキ</t>
    </rPh>
    <phoneticPr fontId="22"/>
  </si>
  <si>
    <t>新規２</t>
    <rPh sb="0" eb="2">
      <t>シンキ</t>
    </rPh>
    <phoneticPr fontId="22"/>
  </si>
  <si>
    <t>新規３</t>
    <rPh sb="0" eb="2">
      <t>シンキ</t>
    </rPh>
    <phoneticPr fontId="22"/>
  </si>
  <si>
    <t>新規４</t>
    <rPh sb="0" eb="2">
      <t>シンキ</t>
    </rPh>
    <phoneticPr fontId="22"/>
  </si>
  <si>
    <t>新規５</t>
    <rPh sb="0" eb="2">
      <t>シンキ</t>
    </rPh>
    <phoneticPr fontId="22"/>
  </si>
  <si>
    <t>更新１</t>
    <rPh sb="0" eb="2">
      <t>コウシン</t>
    </rPh>
    <phoneticPr fontId="22"/>
  </si>
  <si>
    <t>更新２</t>
    <rPh sb="0" eb="2">
      <t>コウシン</t>
    </rPh>
    <phoneticPr fontId="22"/>
  </si>
  <si>
    <t>更新３</t>
    <rPh sb="0" eb="2">
      <t>コウシン</t>
    </rPh>
    <phoneticPr fontId="22"/>
  </si>
  <si>
    <t>更新４</t>
    <rPh sb="0" eb="2">
      <t>コウシン</t>
    </rPh>
    <phoneticPr fontId="22"/>
  </si>
  <si>
    <t>更新５</t>
    <rPh sb="0" eb="2">
      <t>コウシン</t>
    </rPh>
    <phoneticPr fontId="22"/>
  </si>
  <si>
    <t>更新６</t>
    <rPh sb="0" eb="2">
      <t>コウシン</t>
    </rPh>
    <phoneticPr fontId="22"/>
  </si>
  <si>
    <t>更新７</t>
    <rPh sb="0" eb="2">
      <t>コウシン</t>
    </rPh>
    <phoneticPr fontId="22"/>
  </si>
  <si>
    <t>更新８</t>
    <rPh sb="0" eb="2">
      <t>コウシン</t>
    </rPh>
    <phoneticPr fontId="22"/>
  </si>
  <si>
    <t>新規６</t>
    <rPh sb="0" eb="2">
      <t>シンキ</t>
    </rPh>
    <phoneticPr fontId="22"/>
  </si>
  <si>
    <t>新規７</t>
    <rPh sb="0" eb="2">
      <t>シンキ</t>
    </rPh>
    <phoneticPr fontId="22"/>
  </si>
  <si>
    <t>新規８</t>
    <rPh sb="0" eb="2">
      <t>シンキ</t>
    </rPh>
    <phoneticPr fontId="22"/>
  </si>
  <si>
    <t>更新９</t>
    <rPh sb="0" eb="2">
      <t>コウシン</t>
    </rPh>
    <phoneticPr fontId="22"/>
  </si>
  <si>
    <t>更新１０</t>
    <rPh sb="0" eb="2">
      <t>コウシン</t>
    </rPh>
    <phoneticPr fontId="22"/>
  </si>
  <si>
    <t>更新１１</t>
    <rPh sb="0" eb="2">
      <t>コウシン</t>
    </rPh>
    <phoneticPr fontId="22"/>
  </si>
  <si>
    <t>更新１２</t>
    <rPh sb="0" eb="2">
      <t>コウシン</t>
    </rPh>
    <phoneticPr fontId="22"/>
  </si>
  <si>
    <t>更新１３</t>
    <rPh sb="0" eb="2">
      <t>コウシン</t>
    </rPh>
    <phoneticPr fontId="22"/>
  </si>
  <si>
    <t>更新１４</t>
    <rPh sb="0" eb="2">
      <t>コウシン</t>
    </rPh>
    <phoneticPr fontId="22"/>
  </si>
  <si>
    <t>振替払込請求書兼受領証  貼付欄
（スキャンファイル挿入・貼付け）</t>
  </si>
  <si>
    <t>新規９</t>
    <rPh sb="0" eb="2">
      <t>シンキ</t>
    </rPh>
    <phoneticPr fontId="22"/>
  </si>
  <si>
    <t>新規１０</t>
    <rPh sb="0" eb="2">
      <t>シンキ</t>
    </rPh>
    <phoneticPr fontId="22"/>
  </si>
  <si>
    <t>新規１１</t>
    <rPh sb="0" eb="2">
      <t>シンキ</t>
    </rPh>
    <phoneticPr fontId="22"/>
  </si>
  <si>
    <t>新規１２</t>
    <rPh sb="0" eb="2">
      <t>シンキ</t>
    </rPh>
    <phoneticPr fontId="22"/>
  </si>
  <si>
    <t>更新１５</t>
    <rPh sb="0" eb="2">
      <t>コウシン</t>
    </rPh>
    <phoneticPr fontId="22"/>
  </si>
  <si>
    <t>更新１６</t>
    <rPh sb="0" eb="2">
      <t>コウシン</t>
    </rPh>
    <phoneticPr fontId="22"/>
  </si>
  <si>
    <t>更新１７</t>
    <rPh sb="0" eb="2">
      <t>コウシン</t>
    </rPh>
    <phoneticPr fontId="22"/>
  </si>
  <si>
    <t>更新１８</t>
    <rPh sb="0" eb="2">
      <t>コウシン</t>
    </rPh>
    <phoneticPr fontId="22"/>
  </si>
  <si>
    <t>(１)　申請集計用転記データ</t>
    <rPh sb="4" eb="6">
      <t>シンセイ</t>
    </rPh>
    <rPh sb="6" eb="9">
      <t>シュウケイヨウ</t>
    </rPh>
    <rPh sb="9" eb="11">
      <t>テンキ</t>
    </rPh>
    <phoneticPr fontId="22"/>
  </si>
  <si>
    <t>（昨年度振込み人数分を除く）</t>
    <rPh sb="1" eb="4">
      <t>サクネンド</t>
    </rPh>
    <rPh sb="4" eb="6">
      <t>フリコ</t>
    </rPh>
    <rPh sb="7" eb="9">
      <t>ニンズウ</t>
    </rPh>
    <rPh sb="9" eb="10">
      <t>ブン</t>
    </rPh>
    <rPh sb="11" eb="12">
      <t>ノゾ</t>
    </rPh>
    <phoneticPr fontId="22"/>
  </si>
  <si>
    <t>　①更新一般:　計</t>
    <rPh sb="2" eb="4">
      <t>コウシン</t>
    </rPh>
    <rPh sb="4" eb="6">
      <t>イッパン</t>
    </rPh>
    <rPh sb="8" eb="9">
      <t>ケイ</t>
    </rPh>
    <phoneticPr fontId="28"/>
  </si>
  <si>
    <t>②追試者:　　計</t>
    <rPh sb="1" eb="3">
      <t>ツイシ</t>
    </rPh>
    <rPh sb="3" eb="4">
      <t>シャ</t>
    </rPh>
    <rPh sb="7" eb="8">
      <t>ケイ</t>
    </rPh>
    <phoneticPr fontId="22"/>
  </si>
  <si>
    <t>注意：昨年度とは様式を変更しています。ベージュ色の欄のみ必要事項をご記入ください。</t>
    <rPh sb="0" eb="2">
      <t>チュウイ</t>
    </rPh>
    <rPh sb="3" eb="5">
      <t>サクネン</t>
    </rPh>
    <rPh sb="5" eb="6">
      <t>ド</t>
    </rPh>
    <rPh sb="8" eb="10">
      <t>ヨウシキ</t>
    </rPh>
    <rPh sb="11" eb="13">
      <t>ヘンコウ</t>
    </rPh>
    <rPh sb="23" eb="24">
      <t>イロ</t>
    </rPh>
    <rPh sb="25" eb="26">
      <t>ラン</t>
    </rPh>
    <rPh sb="28" eb="30">
      <t>ヒツヨウ</t>
    </rPh>
    <rPh sb="30" eb="32">
      <t>ジコウ</t>
    </rPh>
    <rPh sb="34" eb="36">
      <t>キニュウ</t>
    </rPh>
    <phoneticPr fontId="22"/>
  </si>
  <si>
    <t>　（自動計算式等の欄を設定済のため、ベージュ色の以外の欄は、入力しないでください）</t>
    <rPh sb="2" eb="4">
      <t>ジドウ</t>
    </rPh>
    <rPh sb="4" eb="7">
      <t>ケイサンシキ</t>
    </rPh>
    <rPh sb="7" eb="8">
      <t>トウ</t>
    </rPh>
    <rPh sb="9" eb="10">
      <t>ラン</t>
    </rPh>
    <rPh sb="11" eb="13">
      <t>セッテイ</t>
    </rPh>
    <rPh sb="13" eb="14">
      <t>スミ</t>
    </rPh>
    <rPh sb="22" eb="23">
      <t>イロ</t>
    </rPh>
    <rPh sb="24" eb="26">
      <t>イガイ</t>
    </rPh>
    <rPh sb="27" eb="28">
      <t>ラン</t>
    </rPh>
    <rPh sb="30" eb="32">
      <t>ニュウリョク</t>
    </rPh>
    <phoneticPr fontId="22"/>
  </si>
  <si>
    <t>合計</t>
    <rPh sb="0" eb="2">
      <t>ゴウケイ</t>
    </rPh>
    <phoneticPr fontId="22"/>
  </si>
  <si>
    <t>(2)+(3)の申請料</t>
    <rPh sb="8" eb="11">
      <t>シンセイリョウ</t>
    </rPh>
    <phoneticPr fontId="22"/>
  </si>
  <si>
    <t>←追試対象以外の前年度延長願い提出者が該当します（該当者無しの場合、0を入力）。</t>
    <rPh sb="1" eb="3">
      <t>ツイシ</t>
    </rPh>
    <rPh sb="3" eb="5">
      <t>タイショウ</t>
    </rPh>
    <rPh sb="5" eb="7">
      <t>イガイ</t>
    </rPh>
    <rPh sb="8" eb="11">
      <t>ゼンネンド</t>
    </rPh>
    <rPh sb="11" eb="13">
      <t>エンチョウ</t>
    </rPh>
    <rPh sb="13" eb="14">
      <t>ネガ</t>
    </rPh>
    <rPh sb="15" eb="17">
      <t>テイシュツ</t>
    </rPh>
    <rPh sb="17" eb="18">
      <t>シャ</t>
    </rPh>
    <rPh sb="19" eb="21">
      <t>ガイトウ</t>
    </rPh>
    <rPh sb="25" eb="28">
      <t>ガイトウシャ</t>
    </rPh>
    <rPh sb="28" eb="29">
      <t>ナ</t>
    </rPh>
    <rPh sb="31" eb="33">
      <t>バアイ</t>
    </rPh>
    <rPh sb="36" eb="38">
      <t>ニュウリョク</t>
    </rPh>
    <phoneticPr fontId="22"/>
  </si>
  <si>
    <t xml:space="preserve"> ← 会員区分について上記番号ご記入ください。（準会員の場合のみ下記欄に団体正会員名も記入）</t>
    <rPh sb="3" eb="5">
      <t>カイイン</t>
    </rPh>
    <rPh sb="5" eb="7">
      <t>クブン</t>
    </rPh>
    <rPh sb="11" eb="13">
      <t>ジョウキ</t>
    </rPh>
    <rPh sb="13" eb="15">
      <t>バンゴウ</t>
    </rPh>
    <rPh sb="16" eb="18">
      <t>キニュウ</t>
    </rPh>
    <rPh sb="24" eb="27">
      <t>ジュンカイイン</t>
    </rPh>
    <rPh sb="28" eb="30">
      <t>バアイ</t>
    </rPh>
    <rPh sb="32" eb="34">
      <t>カキ</t>
    </rPh>
    <rPh sb="34" eb="35">
      <t>ラン</t>
    </rPh>
    <rPh sb="36" eb="38">
      <t>ダンタイ</t>
    </rPh>
    <rPh sb="38" eb="41">
      <t>セイカイイン</t>
    </rPh>
    <rPh sb="41" eb="42">
      <t>メイ</t>
    </rPh>
    <rPh sb="43" eb="45">
      <t>キニュウ</t>
    </rPh>
    <phoneticPr fontId="22"/>
  </si>
  <si>
    <t>←氏名を入力する（欄が不足する場合は、１つの欄に2名入力してください）</t>
    <rPh sb="1" eb="3">
      <t>シメイ</t>
    </rPh>
    <rPh sb="4" eb="6">
      <t>ニュウリョク</t>
    </rPh>
    <rPh sb="9" eb="10">
      <t>ラン</t>
    </rPh>
    <rPh sb="11" eb="13">
      <t>フソク</t>
    </rPh>
    <rPh sb="15" eb="17">
      <t>バアイ</t>
    </rPh>
    <rPh sb="22" eb="23">
      <t>ラン</t>
    </rPh>
    <rPh sb="25" eb="26">
      <t>メイ</t>
    </rPh>
    <rPh sb="26" eb="28">
      <t>ニュウリョク</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</si>
</sst>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_);[Red]\(#,##0\)"/>
    <numFmt numFmtId="178" formatCode="0_ "/>
    <numFmt numFmtId="179" formatCode="m/d;@"/>
  </numFmts>
  <fonts count="7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9"/>
      <color theme="1"/>
      <name val="ＭＳ 明朝"/>
      <family val="1"/>
      <charset val="128"/>
    </font>
    <font>
      <b/>
      <sz val="9"/>
      <color rgb="FFFF0000"/>
      <name val="ＭＳ 明朝"/>
      <family val="1"/>
      <charset val="128"/>
    </font>
    <font>
      <sz val="9"/>
      <color rgb="FFFFFFFF"/>
      <name val="ＭＳ 明朝"/>
      <family val="1"/>
      <charset val="128"/>
    </font>
    <font>
      <b/>
      <sz val="22"/>
      <color rgb="FFFF0000"/>
      <name val="ＭＳ 明朝"/>
      <family val="1"/>
      <charset val="128"/>
    </font>
    <font>
      <sz val="6"/>
      <name val="游ゴシック"/>
      <family val="2"/>
      <charset val="128"/>
      <scheme val="minor"/>
    </font>
    <font>
      <sz val="9"/>
      <color theme="1"/>
      <name val="ＭＳ Ｐゴシック"/>
      <family val="3"/>
      <charset val="128"/>
    </font>
    <font>
      <b/>
      <sz val="9"/>
      <color rgb="FFFF0000"/>
      <name val="ＭＳ Ｐゴシック"/>
      <family val="3"/>
      <charset val="128"/>
    </font>
    <font>
      <sz val="9"/>
      <name val="ＭＳ 明朝"/>
      <family val="1"/>
      <charset val="128"/>
    </font>
    <font>
      <sz val="9"/>
      <color theme="1"/>
      <name val="游ゴシック"/>
      <family val="2"/>
      <charset val="128"/>
      <scheme val="minor"/>
    </font>
    <font>
      <sz val="11"/>
      <name val="ＭＳ 明朝"/>
      <family val="1"/>
      <charset val="128"/>
    </font>
    <font>
      <sz val="6"/>
      <name val="ＭＳ Ｐゴシック"/>
      <family val="3"/>
      <charset val="128"/>
    </font>
    <font>
      <sz val="12"/>
      <name val="ＭＳ 明朝"/>
      <family val="1"/>
      <charset val="128"/>
    </font>
    <font>
      <b/>
      <sz val="12"/>
      <name val="ＭＳ 明朝"/>
      <family val="1"/>
      <charset val="128"/>
    </font>
    <font>
      <b/>
      <sz val="9"/>
      <name val="ＭＳ 明朝"/>
      <family val="1"/>
      <charset val="128"/>
    </font>
    <font>
      <vertAlign val="superscript"/>
      <sz val="10"/>
      <name val="ＭＳ 明朝"/>
      <family val="1"/>
      <charset val="128"/>
    </font>
    <font>
      <sz val="10"/>
      <name val="ＭＳ 明朝"/>
      <family val="1"/>
      <charset val="128"/>
    </font>
    <font>
      <sz val="8"/>
      <name val="ＭＳ 明朝"/>
      <family val="1"/>
      <charset val="128"/>
    </font>
    <font>
      <b/>
      <sz val="10"/>
      <name val="ＭＳ 明朝"/>
      <family val="1"/>
      <charset val="128"/>
    </font>
    <font>
      <sz val="10"/>
      <color theme="0" tint="-0.499984740745262"/>
      <name val="ＭＳ 明朝"/>
      <family val="1"/>
      <charset val="128"/>
    </font>
    <font>
      <sz val="48"/>
      <color rgb="FFFF0000"/>
      <name val="ＭＳ Ｐゴシック"/>
      <family val="3"/>
      <charset val="128"/>
    </font>
    <font>
      <sz val="11"/>
      <name val="ＭＳ ゴシック"/>
      <family val="3"/>
      <charset val="128"/>
    </font>
    <font>
      <sz val="6"/>
      <name val="ＭＳ ゴシック"/>
      <family val="3"/>
      <charset val="128"/>
    </font>
    <font>
      <sz val="11"/>
      <name val="HGSｺﾞｼｯｸM"/>
      <family val="3"/>
      <charset val="128"/>
    </font>
    <font>
      <sz val="10"/>
      <color theme="0" tint="-0.499984740745262"/>
      <name val="ＭＳ Ｐ明朝"/>
      <family val="1"/>
      <charset val="128"/>
    </font>
    <font>
      <sz val="10"/>
      <color theme="1"/>
      <name val="游ゴシック"/>
      <family val="2"/>
      <charset val="128"/>
      <scheme val="minor"/>
    </font>
    <font>
      <sz val="10"/>
      <color rgb="FFFF0000"/>
      <name val="ＭＳ 明朝"/>
      <family val="1"/>
      <charset val="128"/>
    </font>
    <font>
      <sz val="10"/>
      <color rgb="FFFF0000"/>
      <name val="ＭＳ Ｐ明朝"/>
      <family val="1"/>
      <charset val="128"/>
    </font>
    <font>
      <b/>
      <sz val="16"/>
      <name val="ＭＳ Ｐゴシック"/>
      <family val="3"/>
      <charset val="128"/>
    </font>
    <font>
      <sz val="9"/>
      <color theme="0" tint="-0.249977111117893"/>
      <name val="ＭＳ 明朝"/>
      <family val="1"/>
      <charset val="128"/>
    </font>
    <font>
      <sz val="11"/>
      <name val="ＭＳ Ｐ明朝"/>
      <family val="1"/>
      <charset val="128"/>
    </font>
    <font>
      <sz val="9"/>
      <color rgb="FF0070C0"/>
      <name val="ＭＳ 明朝"/>
      <family val="1"/>
      <charset val="128"/>
    </font>
    <font>
      <sz val="6"/>
      <name val="ＭＳ 明朝"/>
      <family val="1"/>
      <charset val="128"/>
    </font>
    <font>
      <sz val="6"/>
      <color theme="1"/>
      <name val="游ゴシック"/>
      <family val="2"/>
      <charset val="128"/>
      <scheme val="minor"/>
    </font>
    <font>
      <sz val="6"/>
      <name val="HGPｺﾞｼｯｸM"/>
      <family val="3"/>
      <charset val="128"/>
    </font>
    <font>
      <sz val="6"/>
      <name val="ＭＳ Ｐ明朝"/>
      <family val="1"/>
      <charset val="128"/>
    </font>
    <font>
      <sz val="6"/>
      <name val="HGSｺﾞｼｯｸM"/>
      <family val="3"/>
      <charset val="128"/>
    </font>
    <font>
      <sz val="8"/>
      <name val="ＭＳ Ｐ明朝"/>
      <family val="1"/>
      <charset val="128"/>
    </font>
    <font>
      <sz val="8"/>
      <color theme="1"/>
      <name val="ＭＳ Ｐ明朝"/>
      <family val="1"/>
      <charset val="128"/>
    </font>
    <font>
      <sz val="8"/>
      <color rgb="FF0070C0"/>
      <name val="ＭＳ 明朝"/>
      <family val="1"/>
      <charset val="128"/>
    </font>
    <font>
      <sz val="10"/>
      <name val="ＭＳ Ｐ明朝"/>
      <family val="1"/>
      <charset val="128"/>
    </font>
    <font>
      <b/>
      <sz val="11"/>
      <name val="ＭＳ 明朝"/>
      <family val="1"/>
      <charset val="128"/>
    </font>
    <font>
      <b/>
      <sz val="11"/>
      <name val="ＭＳ Ｐ明朝"/>
      <family val="1"/>
      <charset val="128"/>
    </font>
    <font>
      <sz val="12"/>
      <name val="ＭＳ Ｐ明朝"/>
      <family val="1"/>
      <charset val="128"/>
    </font>
    <font>
      <sz val="11"/>
      <color theme="1"/>
      <name val="ＭＳ Ｐ明朝"/>
      <family val="1"/>
      <charset val="128"/>
    </font>
    <font>
      <sz val="9"/>
      <name val="ＭＳ Ｐ明朝"/>
      <family val="1"/>
      <charset val="128"/>
    </font>
    <font>
      <sz val="11"/>
      <name val="游ゴシック"/>
      <family val="2"/>
      <charset val="128"/>
      <scheme val="minor"/>
    </font>
    <font>
      <b/>
      <sz val="11"/>
      <color theme="1"/>
      <name val="ＭＳ Ｐ明朝"/>
      <family val="1"/>
      <charset val="128"/>
    </font>
    <font>
      <sz val="12"/>
      <color rgb="FFFF0000"/>
      <name val="ＭＳ 明朝"/>
      <family val="1"/>
      <charset val="128"/>
    </font>
    <font>
      <sz val="9"/>
      <color theme="4"/>
      <name val="ＭＳ 明朝"/>
      <family val="1"/>
      <charset val="128"/>
    </font>
    <font>
      <sz val="7"/>
      <name val="ＭＳ 明朝"/>
      <family val="1"/>
      <charset val="128"/>
    </font>
    <font>
      <b/>
      <sz val="11"/>
      <color rgb="FFFF0000"/>
      <name val="ＭＳ 明朝"/>
      <family val="1"/>
      <charset val="128"/>
    </font>
    <font>
      <b/>
      <sz val="11"/>
      <color rgb="FFFF0000"/>
      <name val="游ゴシック"/>
      <family val="2"/>
      <charset val="128"/>
      <scheme val="minor"/>
    </font>
    <font>
      <b/>
      <sz val="10"/>
      <color rgb="FFFF0000"/>
      <name val="ＭＳ 明朝"/>
      <family val="1"/>
      <charset val="128"/>
    </font>
    <font>
      <sz val="6"/>
      <color rgb="FFFF0000"/>
      <name val="ＭＳ Ｐゴシック"/>
      <family val="3"/>
      <charset val="128"/>
    </font>
    <font>
      <sz val="9"/>
      <color rgb="FF0070C0"/>
      <name val="ＭＳ Ｐ明朝"/>
      <family val="1"/>
      <charset val="128"/>
    </font>
    <font>
      <sz val="10"/>
      <color theme="1"/>
      <name val="ＭＳ Ｐ明朝"/>
      <family val="1"/>
      <charset val="128"/>
    </font>
    <font>
      <b/>
      <sz val="10"/>
      <color rgb="FFFFFF00"/>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5" tint="0.59999389629810485"/>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theme="1" tint="0.24994659260841701"/>
      </left>
      <right/>
      <top style="thin">
        <color theme="1" tint="0.24994659260841701"/>
      </top>
      <bottom style="hair">
        <color theme="1" tint="0.24994659260841701"/>
      </bottom>
      <diagonal/>
    </border>
    <border>
      <left/>
      <right style="thin">
        <color indexed="64"/>
      </right>
      <top style="thin">
        <color theme="1" tint="0.24994659260841701"/>
      </top>
      <bottom style="hair">
        <color theme="1" tint="0.24994659260841701"/>
      </bottom>
      <diagonal/>
    </border>
    <border>
      <left/>
      <right/>
      <top style="thin">
        <color theme="1" tint="0.24994659260841701"/>
      </top>
      <bottom style="hair">
        <color theme="1" tint="0.24994659260841701"/>
      </bottom>
      <diagonal/>
    </border>
    <border>
      <left/>
      <right style="thin">
        <color theme="1" tint="0.24994659260841701"/>
      </right>
      <top style="thin">
        <color theme="1" tint="0.24994659260841701"/>
      </top>
      <bottom style="hair">
        <color theme="1" tint="0.24994659260841701"/>
      </bottom>
      <diagonal/>
    </border>
    <border>
      <left style="thin">
        <color theme="1" tint="0.24994659260841701"/>
      </left>
      <right/>
      <top style="hair">
        <color theme="1" tint="0.24994659260841701"/>
      </top>
      <bottom style="hair">
        <color theme="1" tint="0.24994659260841701"/>
      </bottom>
      <diagonal/>
    </border>
    <border>
      <left/>
      <right style="thin">
        <color indexed="64"/>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style="thin">
        <color theme="1" tint="0.24994659260841701"/>
      </left>
      <right/>
      <top style="hair">
        <color theme="1" tint="0.24994659260841701"/>
      </top>
      <bottom style="thin">
        <color theme="1" tint="0.24994659260841701"/>
      </bottom>
      <diagonal/>
    </border>
    <border>
      <left/>
      <right style="thin">
        <color indexed="64"/>
      </right>
      <top style="hair">
        <color theme="1" tint="0.24994659260841701"/>
      </top>
      <bottom style="thin">
        <color theme="1" tint="0.24994659260841701"/>
      </bottom>
      <diagonal/>
    </border>
    <border>
      <left/>
      <right/>
      <top style="hair">
        <color theme="1" tint="0.24994659260841701"/>
      </top>
      <bottom style="thin">
        <color theme="1" tint="0.24994659260841701"/>
      </bottom>
      <diagonal/>
    </border>
    <border>
      <left/>
      <right style="thin">
        <color theme="1" tint="0.24994659260841701"/>
      </right>
      <top style="hair">
        <color theme="1" tint="0.24994659260841701"/>
      </top>
      <bottom style="thin">
        <color theme="1" tint="0.24994659260841701"/>
      </bottom>
      <diagonal/>
    </border>
    <border>
      <left/>
      <right style="thin">
        <color indexed="64"/>
      </right>
      <top style="thin">
        <color indexed="64"/>
      </top>
      <bottom style="thin">
        <color indexed="64"/>
      </bottom>
      <diagonal/>
    </border>
    <border>
      <left style="thin">
        <color theme="1" tint="0.24994659260841701"/>
      </left>
      <right style="thin">
        <color indexed="64"/>
      </right>
      <top style="thin">
        <color theme="1" tint="0.24994659260841701"/>
      </top>
      <bottom style="thin">
        <color theme="1" tint="0.24994659260841701"/>
      </bottom>
      <diagonal/>
    </border>
    <border>
      <left style="thin">
        <color indexed="64"/>
      </left>
      <right style="thin">
        <color indexed="64"/>
      </right>
      <top style="thin">
        <color theme="1" tint="0.24994659260841701"/>
      </top>
      <bottom style="thin">
        <color theme="1" tint="0.24994659260841701"/>
      </bottom>
      <diagonal/>
    </border>
    <border>
      <left style="thin">
        <color indexed="64"/>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1" tint="0.499984740745262"/>
      </bottom>
      <diagonal/>
    </border>
    <border>
      <left/>
      <right/>
      <top style="thin">
        <color theme="1" tint="0.499984740745262"/>
      </top>
      <bottom/>
      <diagonal/>
    </border>
    <border>
      <left/>
      <right/>
      <top/>
      <bottom style="double">
        <color indexed="64"/>
      </bottom>
      <diagonal/>
    </border>
    <border>
      <left style="medium">
        <color theme="5" tint="-0.24994659260841701"/>
      </left>
      <right style="medium">
        <color theme="5" tint="-0.24994659260841701"/>
      </right>
      <top style="medium">
        <color theme="5" tint="-0.24994659260841701"/>
      </top>
      <bottom/>
      <diagonal/>
    </border>
    <border>
      <left style="medium">
        <color theme="5" tint="-0.24994659260841701"/>
      </left>
      <right style="medium">
        <color theme="5" tint="-0.24994659260841701"/>
      </right>
      <top/>
      <bottom style="medium">
        <color theme="5" tint="-0.24994659260841701"/>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theme="1" tint="0.24994659260841701"/>
      </top>
      <bottom/>
      <diagonal/>
    </border>
    <border>
      <left/>
      <right style="thin">
        <color indexed="64"/>
      </right>
      <top/>
      <bottom/>
      <diagonal/>
    </border>
    <border>
      <left style="medium">
        <color theme="5" tint="-0.24994659260841701"/>
      </left>
      <right/>
      <top/>
      <bottom/>
      <diagonal/>
    </border>
    <border>
      <left style="thin">
        <color theme="1" tint="0.24994659260841701"/>
      </left>
      <right style="thin">
        <color indexed="64"/>
      </right>
      <top style="thin">
        <color theme="1" tint="0.24994659260841701"/>
      </top>
      <bottom/>
      <diagonal/>
    </border>
    <border>
      <left style="thin">
        <color indexed="64"/>
      </left>
      <right style="thin">
        <color indexed="64"/>
      </right>
      <top style="thin">
        <color theme="1" tint="0.24994659260841701"/>
      </top>
      <bottom/>
      <diagonal/>
    </border>
    <border>
      <left style="thin">
        <color indexed="64"/>
      </left>
      <right style="thin">
        <color theme="1" tint="0.24994659260841701"/>
      </right>
      <top style="thin">
        <color theme="1" tint="0.24994659260841701"/>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cellStyleXfs>
  <cellXfs count="252">
    <xf numFmtId="0" fontId="0" fillId="0" borderId="0" xfId="0">
      <alignment vertical="center"/>
    </xf>
    <xf numFmtId="0" fontId="18" fillId="0" borderId="11" xfId="0" applyFont="1" applyBorder="1" applyAlignment="1">
      <alignment horizontal="left" vertical="top" wrapText="1"/>
    </xf>
    <xf numFmtId="0" fontId="18" fillId="0" borderId="13" xfId="0" applyFont="1" applyBorder="1" applyAlignment="1">
      <alignment horizontal="justify" vertical="top" wrapText="1"/>
    </xf>
    <xf numFmtId="0" fontId="18" fillId="0" borderId="13" xfId="0" applyFont="1" applyBorder="1" applyAlignment="1">
      <alignment horizontal="left" vertical="top" wrapText="1"/>
    </xf>
    <xf numFmtId="0" fontId="18" fillId="0" borderId="13" xfId="0" applyFont="1" applyBorder="1" applyAlignment="1">
      <alignment horizontal="right" vertical="top" wrapText="1"/>
    </xf>
    <xf numFmtId="0" fontId="18" fillId="0" borderId="0" xfId="0" applyFont="1" applyAlignment="1">
      <alignment horizontal="justify" vertical="center"/>
    </xf>
    <xf numFmtId="0" fontId="19" fillId="0" borderId="0" xfId="0" applyFont="1" applyAlignment="1">
      <alignment horizontal="justify" vertical="center"/>
    </xf>
    <xf numFmtId="0" fontId="18" fillId="0" borderId="12" xfId="0" applyFont="1" applyBorder="1" applyAlignment="1">
      <alignment horizontal="justify" vertical="top" wrapText="1"/>
    </xf>
    <xf numFmtId="0" fontId="18" fillId="0" borderId="14" xfId="0" applyFont="1" applyBorder="1" applyAlignment="1">
      <alignment horizontal="justify" vertical="top" wrapText="1"/>
    </xf>
    <xf numFmtId="0" fontId="18" fillId="0" borderId="15" xfId="0" applyFont="1" applyBorder="1" applyAlignment="1">
      <alignment horizontal="left" vertical="center" wrapText="1"/>
    </xf>
    <xf numFmtId="0" fontId="18" fillId="0" borderId="15" xfId="0" applyFont="1" applyBorder="1" applyAlignment="1">
      <alignment horizontal="right" vertical="center" wrapText="1"/>
    </xf>
    <xf numFmtId="0" fontId="27" fillId="33" borderId="15" xfId="0" applyFont="1" applyFill="1" applyBorder="1" applyAlignment="1" applyProtection="1">
      <alignment horizontal="center" vertical="center"/>
      <protection locked="0"/>
    </xf>
    <xf numFmtId="0" fontId="49" fillId="0" borderId="0" xfId="0" applyFont="1">
      <alignment vertical="center"/>
    </xf>
    <xf numFmtId="0" fontId="50" fillId="0" borderId="0" xfId="0" applyFont="1">
      <alignment vertical="center"/>
    </xf>
    <xf numFmtId="0" fontId="51" fillId="34" borderId="47" xfId="0" applyFont="1" applyFill="1" applyBorder="1" applyAlignment="1">
      <alignment vertical="center" shrinkToFit="1"/>
    </xf>
    <xf numFmtId="0" fontId="51" fillId="34" borderId="47" xfId="0" applyFont="1" applyFill="1" applyBorder="1" applyAlignment="1">
      <alignment horizontal="center" vertical="center" shrinkToFit="1"/>
    </xf>
    <xf numFmtId="3" fontId="51" fillId="34" borderId="47" xfId="0" applyNumberFormat="1" applyFont="1" applyFill="1" applyBorder="1" applyAlignment="1">
      <alignment vertical="center" shrinkToFit="1"/>
    </xf>
    <xf numFmtId="176" fontId="51" fillId="34" borderId="47" xfId="0" applyNumberFormat="1" applyFont="1" applyFill="1" applyBorder="1" applyAlignment="1">
      <alignment horizontal="center" vertical="center" shrinkToFit="1"/>
    </xf>
    <xf numFmtId="179" fontId="51" fillId="34" borderId="47" xfId="0" applyNumberFormat="1" applyFont="1" applyFill="1" applyBorder="1" applyAlignment="1">
      <alignment horizontal="center" vertical="center" shrinkToFit="1"/>
    </xf>
    <xf numFmtId="0" fontId="51" fillId="0" borderId="0" xfId="0" applyFont="1" applyAlignment="1">
      <alignment vertical="center" shrinkToFit="1"/>
    </xf>
    <xf numFmtId="0" fontId="51" fillId="35" borderId="48" xfId="0" applyFont="1" applyFill="1" applyBorder="1" applyAlignment="1">
      <alignment vertical="center" shrinkToFit="1"/>
    </xf>
    <xf numFmtId="0" fontId="51" fillId="35" borderId="48" xfId="0" applyFont="1" applyFill="1" applyBorder="1" applyAlignment="1">
      <alignment horizontal="center" vertical="center" shrinkToFit="1"/>
    </xf>
    <xf numFmtId="3" fontId="51" fillId="35" borderId="48" xfId="0" applyNumberFormat="1" applyFont="1" applyFill="1" applyBorder="1" applyAlignment="1">
      <alignment vertical="center" shrinkToFit="1"/>
    </xf>
    <xf numFmtId="176" fontId="51" fillId="35" borderId="48" xfId="0" applyNumberFormat="1" applyFont="1" applyFill="1" applyBorder="1" applyAlignment="1">
      <alignment vertical="center" shrinkToFit="1"/>
    </xf>
    <xf numFmtId="179" fontId="51" fillId="35" borderId="48" xfId="0" applyNumberFormat="1" applyFont="1" applyFill="1" applyBorder="1" applyAlignment="1">
      <alignment horizontal="center" vertical="center" shrinkToFit="1"/>
    </xf>
    <xf numFmtId="0" fontId="53" fillId="0" borderId="0" xfId="42" applyFont="1">
      <alignment vertical="center"/>
    </xf>
    <xf numFmtId="0" fontId="35" fillId="0" borderId="0" xfId="0" applyFont="1">
      <alignment vertical="center"/>
    </xf>
    <xf numFmtId="0" fontId="34" fillId="0" borderId="0" xfId="0" applyFont="1">
      <alignment vertical="center"/>
    </xf>
    <xf numFmtId="0" fontId="25" fillId="0" borderId="0" xfId="0" applyFont="1">
      <alignment vertical="center"/>
    </xf>
    <xf numFmtId="0" fontId="25" fillId="0" borderId="0" xfId="0" applyFont="1" applyAlignment="1" applyProtection="1">
      <protection locked="0"/>
    </xf>
    <xf numFmtId="0" fontId="54" fillId="0" borderId="15" xfId="0" applyFont="1" applyBorder="1" applyAlignment="1" applyProtection="1">
      <alignment horizontal="center"/>
      <protection locked="0"/>
    </xf>
    <xf numFmtId="3" fontId="54" fillId="0" borderId="15" xfId="0" applyNumberFormat="1" applyFont="1" applyBorder="1" applyAlignment="1" applyProtection="1">
      <alignment horizontal="right" vertical="center" indent="1"/>
      <protection locked="0"/>
    </xf>
    <xf numFmtId="3" fontId="54" fillId="0" borderId="15" xfId="0" applyNumberFormat="1" applyFont="1" applyBorder="1" applyAlignment="1">
      <alignment horizontal="right" vertical="center" indent="1"/>
    </xf>
    <xf numFmtId="0" fontId="54" fillId="0" borderId="15" xfId="42" applyFont="1" applyBorder="1" applyAlignment="1">
      <alignment horizontal="center" vertical="center"/>
    </xf>
    <xf numFmtId="176" fontId="54" fillId="0" borderId="15" xfId="42" applyNumberFormat="1" applyFont="1" applyBorder="1" applyAlignment="1">
      <alignment horizontal="center" vertical="center"/>
    </xf>
    <xf numFmtId="0" fontId="54" fillId="0" borderId="49" xfId="0" applyFont="1" applyBorder="1">
      <alignment vertical="center"/>
    </xf>
    <xf numFmtId="0" fontId="54" fillId="0" borderId="50" xfId="0" applyFont="1" applyBorder="1" applyAlignment="1">
      <alignment horizontal="center" vertical="center"/>
    </xf>
    <xf numFmtId="0" fontId="54" fillId="0" borderId="48" xfId="42" applyFont="1" applyBorder="1">
      <alignment vertical="center"/>
    </xf>
    <xf numFmtId="0" fontId="52" fillId="0" borderId="0" xfId="0" applyFont="1">
      <alignment vertical="center"/>
    </xf>
    <xf numFmtId="0" fontId="52" fillId="0" borderId="0" xfId="42" applyFont="1">
      <alignment vertical="center"/>
    </xf>
    <xf numFmtId="0" fontId="54" fillId="0" borderId="49" xfId="42" applyFont="1" applyBorder="1">
      <alignment vertical="center"/>
    </xf>
    <xf numFmtId="0" fontId="54" fillId="0" borderId="50" xfId="42" applyFont="1" applyBorder="1" applyAlignment="1">
      <alignment horizontal="center" vertical="center"/>
    </xf>
    <xf numFmtId="0" fontId="55" fillId="0" borderId="0" xfId="0" applyFont="1">
      <alignment vertical="center"/>
    </xf>
    <xf numFmtId="0" fontId="59" fillId="33" borderId="15" xfId="0" applyFont="1" applyFill="1" applyBorder="1" applyAlignment="1" applyProtection="1">
      <alignment horizontal="center" vertical="center"/>
      <protection locked="0"/>
    </xf>
    <xf numFmtId="0" fontId="49" fillId="0" borderId="0" xfId="0" applyFont="1" applyAlignment="1">
      <alignment horizontal="right" vertical="center"/>
    </xf>
    <xf numFmtId="0" fontId="33" fillId="0" borderId="0" xfId="0" applyFont="1" applyAlignment="1">
      <alignment vertical="top"/>
    </xf>
    <xf numFmtId="0" fontId="27" fillId="0" borderId="0" xfId="0"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center" vertical="center"/>
    </xf>
    <xf numFmtId="0" fontId="29" fillId="0" borderId="0" xfId="0" applyFont="1">
      <alignment vertical="center"/>
    </xf>
    <xf numFmtId="0" fontId="43" fillId="0" borderId="0" xfId="0" applyFont="1">
      <alignment vertical="center"/>
    </xf>
    <xf numFmtId="0" fontId="65" fillId="0" borderId="0" xfId="0" applyFont="1">
      <alignment vertical="center"/>
    </xf>
    <xf numFmtId="49" fontId="25" fillId="0" borderId="0" xfId="0" applyNumberFormat="1" applyFont="1">
      <alignment vertical="center"/>
    </xf>
    <xf numFmtId="49" fontId="31" fillId="0" borderId="0" xfId="0" applyNumberFormat="1" applyFont="1">
      <alignment vertical="center"/>
    </xf>
    <xf numFmtId="0" fontId="32" fillId="0" borderId="0" xfId="0" applyFont="1">
      <alignment vertical="center"/>
    </xf>
    <xf numFmtId="49" fontId="35" fillId="0" borderId="0" xfId="0" applyNumberFormat="1" applyFont="1">
      <alignment vertical="center"/>
    </xf>
    <xf numFmtId="0" fontId="27" fillId="0" borderId="0" xfId="0" applyFont="1">
      <alignment vertical="center"/>
    </xf>
    <xf numFmtId="0" fontId="33" fillId="0" borderId="0" xfId="0" applyFont="1" applyAlignment="1">
      <alignment vertical="top" wrapText="1"/>
    </xf>
    <xf numFmtId="0" fontId="27" fillId="0" borderId="0" xfId="0" applyFont="1" applyAlignment="1">
      <alignment vertical="top" wrapText="1"/>
    </xf>
    <xf numFmtId="0" fontId="56" fillId="0" borderId="0" xfId="0" applyFont="1" applyAlignment="1">
      <alignment horizontal="left" vertical="center" indent="1"/>
    </xf>
    <xf numFmtId="0" fontId="56" fillId="0" borderId="0" xfId="0" applyFont="1" applyAlignment="1">
      <alignment horizontal="left" vertical="center" indent="2"/>
    </xf>
    <xf numFmtId="0" fontId="29" fillId="0" borderId="0" xfId="0" applyFont="1" applyAlignment="1">
      <alignment horizontal="center" vertical="center"/>
    </xf>
    <xf numFmtId="0" fontId="25" fillId="0" borderId="0" xfId="0" applyFont="1" applyAlignment="1">
      <alignment horizontal="left" indent="2"/>
    </xf>
    <xf numFmtId="0" fontId="25" fillId="0" borderId="0" xfId="0" applyFont="1" applyAlignment="1"/>
    <xf numFmtId="0" fontId="66" fillId="0" borderId="0" xfId="0" applyFont="1" applyAlignment="1">
      <alignment horizontal="center"/>
    </xf>
    <xf numFmtId="0" fontId="66" fillId="0" borderId="0" xfId="0" applyFont="1" applyAlignment="1"/>
    <xf numFmtId="0" fontId="29" fillId="0" borderId="0" xfId="0" applyFont="1" applyAlignment="1">
      <alignment horizontal="right" vertical="center"/>
    </xf>
    <xf numFmtId="0" fontId="25" fillId="0" borderId="0" xfId="0" applyFont="1" applyAlignment="1">
      <alignment horizontal="center" vertical="center"/>
    </xf>
    <xf numFmtId="0" fontId="25" fillId="0" borderId="15" xfId="0" applyFont="1" applyBorder="1" applyAlignment="1">
      <alignment horizontal="center" vertical="center" shrinkToFit="1"/>
    </xf>
    <xf numFmtId="0" fontId="25" fillId="0" borderId="0" xfId="0" applyFont="1" applyAlignment="1">
      <alignment horizontal="left" vertical="center"/>
    </xf>
    <xf numFmtId="3" fontId="57" fillId="0" borderId="0" xfId="0" applyNumberFormat="1" applyFont="1" applyAlignment="1">
      <alignment horizontal="center" vertical="center"/>
    </xf>
    <xf numFmtId="176" fontId="27" fillId="0" borderId="0" xfId="0" applyNumberFormat="1" applyFont="1">
      <alignment vertical="center"/>
    </xf>
    <xf numFmtId="0" fontId="31" fillId="0" borderId="0" xfId="0" applyFont="1">
      <alignment vertical="center"/>
    </xf>
    <xf numFmtId="0" fontId="33" fillId="0" borderId="0" xfId="0" applyFont="1" applyAlignment="1"/>
    <xf numFmtId="0" fontId="25" fillId="0" borderId="0" xfId="0" applyFont="1" applyAlignment="1">
      <alignment horizontal="right" vertical="center"/>
    </xf>
    <xf numFmtId="0" fontId="33" fillId="0" borderId="0" xfId="0" applyFont="1" applyAlignment="1">
      <alignment horizontal="left" vertical="center"/>
    </xf>
    <xf numFmtId="0" fontId="26" fillId="0" borderId="0" xfId="0" applyFont="1" applyAlignment="1">
      <alignment horizontal="right" vertical="center"/>
    </xf>
    <xf numFmtId="0" fontId="64" fillId="0" borderId="35" xfId="0" applyFont="1" applyBorder="1" applyAlignment="1">
      <alignment horizontal="center" vertical="center"/>
    </xf>
    <xf numFmtId="0" fontId="25" fillId="0" borderId="35" xfId="0" applyFont="1" applyBorder="1" applyAlignment="1">
      <alignment horizontal="center" vertical="center"/>
    </xf>
    <xf numFmtId="0" fontId="61" fillId="0" borderId="0" xfId="0" applyFont="1">
      <alignment vertical="center"/>
    </xf>
    <xf numFmtId="0" fontId="63" fillId="0" borderId="0" xfId="0" applyFont="1">
      <alignment vertical="center"/>
    </xf>
    <xf numFmtId="0" fontId="58" fillId="0" borderId="0" xfId="42" applyFont="1">
      <alignment vertical="center"/>
    </xf>
    <xf numFmtId="0" fontId="40" fillId="0" borderId="0" xfId="42" applyFont="1">
      <alignment vertical="center"/>
    </xf>
    <xf numFmtId="0" fontId="27" fillId="0" borderId="0" xfId="42" applyFont="1" applyAlignment="1">
      <alignment horizontal="right" vertical="center"/>
    </xf>
    <xf numFmtId="0" fontId="27" fillId="0" borderId="0" xfId="42" applyFont="1">
      <alignment vertical="center"/>
    </xf>
    <xf numFmtId="0" fontId="47" fillId="0" borderId="0" xfId="42" applyFont="1">
      <alignment vertical="center"/>
    </xf>
    <xf numFmtId="0" fontId="62" fillId="0" borderId="0" xfId="42" applyFont="1" applyAlignment="1">
      <alignment horizontal="right" vertical="center"/>
    </xf>
    <xf numFmtId="0" fontId="27" fillId="0" borderId="0" xfId="42" applyFont="1" applyAlignment="1">
      <alignment horizontal="left" vertical="center"/>
    </xf>
    <xf numFmtId="0" fontId="47" fillId="0" borderId="0" xfId="42" applyFont="1" applyAlignment="1">
      <alignment horizontal="left" vertical="center"/>
    </xf>
    <xf numFmtId="0" fontId="27" fillId="0" borderId="0" xfId="42" applyFont="1" applyAlignment="1">
      <alignment horizontal="center" vertical="center"/>
    </xf>
    <xf numFmtId="0" fontId="62" fillId="0" borderId="41" xfId="42" applyFont="1" applyBorder="1">
      <alignment vertical="center"/>
    </xf>
    <xf numFmtId="0" fontId="62" fillId="0" borderId="0" xfId="42" applyFont="1">
      <alignment vertical="center"/>
    </xf>
    <xf numFmtId="0" fontId="47" fillId="0" borderId="15" xfId="42" applyFont="1" applyBorder="1">
      <alignment vertical="center"/>
    </xf>
    <xf numFmtId="0" fontId="62" fillId="0" borderId="15" xfId="42" applyFont="1" applyBorder="1" applyAlignment="1">
      <alignment horizontal="center" vertical="center"/>
    </xf>
    <xf numFmtId="0" fontId="62" fillId="0" borderId="15" xfId="42" applyFont="1" applyBorder="1" applyAlignment="1">
      <alignment horizontal="center" vertical="center" shrinkToFit="1"/>
    </xf>
    <xf numFmtId="0" fontId="62" fillId="0" borderId="15" xfId="42" applyFont="1" applyBorder="1">
      <alignment vertical="center"/>
    </xf>
    <xf numFmtId="41" fontId="47" fillId="0" borderId="15" xfId="42" applyNumberFormat="1" applyFont="1" applyBorder="1" applyAlignment="1">
      <alignment horizontal="left" vertical="center" indent="1" shrinkToFit="1"/>
    </xf>
    <xf numFmtId="0" fontId="62" fillId="0" borderId="42" xfId="42" applyFont="1" applyBorder="1" applyAlignment="1">
      <alignment vertical="center" wrapText="1"/>
    </xf>
    <xf numFmtId="0" fontId="62" fillId="0" borderId="0" xfId="42" applyFont="1" applyAlignment="1">
      <alignment vertical="center" wrapText="1"/>
    </xf>
    <xf numFmtId="0" fontId="62" fillId="0" borderId="46" xfId="42" applyFont="1" applyBorder="1" applyAlignment="1">
      <alignment vertical="center" wrapText="1"/>
    </xf>
    <xf numFmtId="0" fontId="62" fillId="0" borderId="0" xfId="42" applyFont="1" applyAlignment="1">
      <alignment horizontal="left" vertical="center" wrapText="1"/>
    </xf>
    <xf numFmtId="0" fontId="62" fillId="0" borderId="36" xfId="42" applyFont="1" applyBorder="1" applyAlignment="1">
      <alignment horizontal="left" vertical="center" wrapText="1"/>
    </xf>
    <xf numFmtId="0" fontId="62" fillId="0" borderId="37" xfId="42" applyFont="1" applyBorder="1" applyAlignment="1">
      <alignment horizontal="left" vertical="center" wrapText="1"/>
    </xf>
    <xf numFmtId="0" fontId="62" fillId="0" borderId="28" xfId="42" applyFont="1" applyBorder="1" applyAlignment="1">
      <alignment horizontal="center" vertical="center" wrapText="1"/>
    </xf>
    <xf numFmtId="41" fontId="59" fillId="0" borderId="0" xfId="0" applyNumberFormat="1" applyFont="1" applyAlignment="1">
      <alignment horizontal="right" vertical="center" indent="1" shrinkToFit="1"/>
    </xf>
    <xf numFmtId="0" fontId="63" fillId="0" borderId="0" xfId="0" applyFont="1" applyAlignment="1">
      <alignment horizontal="center" vertical="center"/>
    </xf>
    <xf numFmtId="0" fontId="57" fillId="0" borderId="0" xfId="42" applyFont="1" applyAlignment="1">
      <alignment vertical="top" wrapText="1"/>
    </xf>
    <xf numFmtId="0" fontId="47" fillId="0" borderId="43" xfId="42" applyFont="1" applyBorder="1" applyAlignment="1">
      <alignment horizontal="right" vertical="center" wrapText="1"/>
    </xf>
    <xf numFmtId="0" fontId="62" fillId="0" borderId="43" xfId="42" applyFont="1" applyBorder="1" applyAlignment="1">
      <alignment horizontal="center" vertical="center" wrapText="1"/>
    </xf>
    <xf numFmtId="177" fontId="59" fillId="33" borderId="15" xfId="42" applyNumberFormat="1" applyFont="1" applyFill="1" applyBorder="1" applyAlignment="1" applyProtection="1">
      <alignment horizontal="center" vertical="center"/>
      <protection locked="0"/>
    </xf>
    <xf numFmtId="0" fontId="34" fillId="0" borderId="0" xfId="0" applyFont="1" applyAlignment="1">
      <alignment horizontal="right" vertical="top" wrapText="1"/>
    </xf>
    <xf numFmtId="0" fontId="67" fillId="0" borderId="0" xfId="0" applyFont="1" applyAlignment="1">
      <alignment vertical="top" wrapText="1"/>
    </xf>
    <xf numFmtId="0" fontId="59" fillId="0" borderId="0" xfId="0" applyFont="1" applyAlignment="1" applyProtection="1">
      <alignment horizontal="center" vertical="center"/>
      <protection locked="0"/>
    </xf>
    <xf numFmtId="0" fontId="68" fillId="0" borderId="0" xfId="0" applyFont="1" applyAlignment="1">
      <alignment horizontal="left" vertical="center" indent="1"/>
    </xf>
    <xf numFmtId="0" fontId="69" fillId="0" borderId="0" xfId="0" applyFont="1">
      <alignment vertical="center"/>
    </xf>
    <xf numFmtId="0" fontId="69" fillId="33" borderId="0" xfId="0" applyFont="1" applyFill="1">
      <alignment vertical="center"/>
    </xf>
    <xf numFmtId="0" fontId="70" fillId="0" borderId="0" xfId="0" applyFont="1">
      <alignment vertical="center"/>
    </xf>
    <xf numFmtId="0" fontId="51" fillId="36" borderId="48" xfId="0" applyFont="1" applyFill="1" applyBorder="1" applyAlignment="1">
      <alignment horizontal="center" vertical="center" shrinkToFit="1"/>
    </xf>
    <xf numFmtId="0" fontId="71" fillId="36" borderId="0" xfId="0" applyFont="1" applyFill="1">
      <alignment vertical="center"/>
    </xf>
    <xf numFmtId="0" fontId="71" fillId="0" borderId="0" xfId="0" applyFont="1" applyAlignment="1">
      <alignment horizontal="center" vertical="center"/>
    </xf>
    <xf numFmtId="0" fontId="22" fillId="0" borderId="0" xfId="0" applyFont="1">
      <alignment vertical="center"/>
    </xf>
    <xf numFmtId="0" fontId="52" fillId="0" borderId="0" xfId="0" applyFont="1" applyAlignment="1">
      <alignment horizontal="center" vertical="center"/>
    </xf>
    <xf numFmtId="0" fontId="34" fillId="0" borderId="0" xfId="0" applyFont="1" applyAlignment="1">
      <alignment horizontal="right" vertical="center"/>
    </xf>
    <xf numFmtId="0" fontId="27" fillId="0" borderId="0" xfId="0" applyFont="1" applyAlignment="1"/>
    <xf numFmtId="0" fontId="18" fillId="0" borderId="15" xfId="0" applyFont="1" applyBorder="1" applyAlignment="1" applyProtection="1">
      <alignment horizontal="left" vertical="center" wrapText="1"/>
      <protection locked="0"/>
    </xf>
    <xf numFmtId="0" fontId="18" fillId="0" borderId="15" xfId="0" applyFont="1" applyBorder="1" applyAlignment="1" applyProtection="1">
      <alignment horizontal="right" vertical="center" wrapText="1"/>
      <protection locked="0"/>
    </xf>
    <xf numFmtId="0" fontId="72" fillId="0" borderId="0" xfId="42" applyFont="1" applyAlignment="1">
      <alignment horizontal="right" vertical="center"/>
    </xf>
    <xf numFmtId="41" fontId="61" fillId="0" borderId="0" xfId="0" applyNumberFormat="1" applyFont="1">
      <alignment vertical="center"/>
    </xf>
    <xf numFmtId="176" fontId="25" fillId="0" borderId="0" xfId="0" applyNumberFormat="1" applyFont="1" applyAlignment="1">
      <alignment horizontal="right" vertical="top"/>
    </xf>
    <xf numFmtId="176" fontId="25" fillId="0" borderId="0" xfId="0" applyNumberFormat="1" applyFont="1" applyAlignment="1">
      <alignment vertical="top"/>
    </xf>
    <xf numFmtId="0" fontId="0" fillId="0" borderId="0" xfId="0" applyAlignment="1">
      <alignment horizontal="center" vertical="center"/>
    </xf>
    <xf numFmtId="3" fontId="44" fillId="0" borderId="0" xfId="0" applyNumberFormat="1" applyFont="1" applyAlignment="1">
      <alignment horizontal="center" vertical="center"/>
    </xf>
    <xf numFmtId="0" fontId="47" fillId="33" borderId="15" xfId="0" applyFont="1" applyFill="1" applyBorder="1" applyAlignment="1" applyProtection="1">
      <alignment horizontal="center" vertical="center"/>
      <protection locked="0"/>
    </xf>
    <xf numFmtId="176" fontId="25" fillId="0" borderId="0" xfId="0" applyNumberFormat="1" applyFont="1" applyAlignment="1">
      <alignment horizontal="center" vertical="center"/>
    </xf>
    <xf numFmtId="0" fontId="70" fillId="0" borderId="0" xfId="0" applyFont="1" applyAlignment="1">
      <alignment horizontal="left" vertical="center" indent="1"/>
    </xf>
    <xf numFmtId="0" fontId="74" fillId="0" borderId="0" xfId="0" applyFont="1">
      <alignment vertical="center"/>
    </xf>
    <xf numFmtId="0" fontId="27" fillId="0" borderId="0" xfId="0" applyFont="1" applyAlignment="1">
      <alignment horizontal="right" vertical="center"/>
    </xf>
    <xf numFmtId="0" fontId="0" fillId="0" borderId="0" xfId="0" applyAlignment="1">
      <alignment horizontal="right" vertical="center"/>
    </xf>
    <xf numFmtId="0" fontId="48" fillId="0" borderId="53" xfId="0" applyFont="1" applyBorder="1">
      <alignment vertical="center"/>
    </xf>
    <xf numFmtId="0" fontId="0" fillId="0" borderId="0" xfId="0">
      <alignment vertical="center"/>
    </xf>
    <xf numFmtId="0" fontId="46" fillId="0" borderId="0" xfId="0" applyFont="1" applyAlignment="1">
      <alignment horizontal="right" vertical="center"/>
    </xf>
    <xf numFmtId="0" fontId="0" fillId="0" borderId="52" xfId="0" applyBorder="1" applyAlignment="1">
      <alignment horizontal="right" vertical="center"/>
    </xf>
    <xf numFmtId="0" fontId="29" fillId="33" borderId="36" xfId="0" applyFont="1" applyFill="1" applyBorder="1" applyAlignment="1" applyProtection="1">
      <alignment horizontal="center" vertical="center"/>
      <protection locked="0"/>
    </xf>
    <xf numFmtId="0" fontId="0" fillId="0" borderId="37" xfId="0" applyBorder="1" applyAlignment="1">
      <alignment horizontal="center" vertical="center"/>
    </xf>
    <xf numFmtId="0" fontId="0" fillId="0" borderId="28" xfId="0" applyBorder="1" applyAlignment="1">
      <alignment horizontal="center" vertical="center"/>
    </xf>
    <xf numFmtId="0" fontId="29" fillId="33" borderId="15" xfId="0" applyFont="1" applyFill="1" applyBorder="1" applyAlignment="1" applyProtection="1">
      <alignment horizontal="center" vertical="center"/>
      <protection locked="0"/>
    </xf>
    <xf numFmtId="0" fontId="0" fillId="0" borderId="15" xfId="0" applyBorder="1" applyAlignment="1">
      <alignment horizontal="center" vertical="center"/>
    </xf>
    <xf numFmtId="0" fontId="29" fillId="0" borderId="0" xfId="0" applyFont="1" applyAlignment="1" applyProtection="1">
      <alignment horizontal="center" vertical="center"/>
      <protection locked="0"/>
    </xf>
    <xf numFmtId="0" fontId="0" fillId="0" borderId="0" xfId="0" applyAlignment="1">
      <alignment horizontal="center" vertical="center"/>
    </xf>
    <xf numFmtId="41" fontId="60" fillId="0" borderId="36" xfId="0" applyNumberFormat="1" applyFont="1" applyBorder="1" applyAlignment="1">
      <alignment horizontal="right" vertical="center" indent="1"/>
    </xf>
    <xf numFmtId="41" fontId="61" fillId="0" borderId="28" xfId="0" applyNumberFormat="1" applyFont="1" applyBorder="1" applyAlignment="1">
      <alignment horizontal="right" vertical="center" indent="1"/>
    </xf>
    <xf numFmtId="0" fontId="27" fillId="33" borderId="44" xfId="0" applyFont="1" applyFill="1" applyBorder="1" applyProtection="1">
      <alignment vertical="center"/>
      <protection locked="0"/>
    </xf>
    <xf numFmtId="0" fontId="0" fillId="0" borderId="45" xfId="0" applyBorder="1" applyProtection="1">
      <alignment vertical="center"/>
      <protection locked="0"/>
    </xf>
    <xf numFmtId="0" fontId="29" fillId="33" borderId="37" xfId="0" applyFont="1" applyFill="1" applyBorder="1" applyAlignment="1" applyProtection="1">
      <alignment horizontal="center" vertical="center"/>
      <protection locked="0"/>
    </xf>
    <xf numFmtId="0" fontId="29" fillId="33" borderId="28" xfId="0" applyFont="1" applyFill="1" applyBorder="1" applyAlignment="1" applyProtection="1">
      <alignment horizontal="center" vertical="center"/>
      <protection locked="0"/>
    </xf>
    <xf numFmtId="0" fontId="29" fillId="33" borderId="29" xfId="0" applyFont="1" applyFill="1" applyBorder="1" applyAlignment="1" applyProtection="1">
      <alignment horizontal="center" vertical="center"/>
      <protection locked="0"/>
    </xf>
    <xf numFmtId="0" fontId="29" fillId="33" borderId="30" xfId="0" applyFont="1" applyFill="1" applyBorder="1" applyAlignment="1" applyProtection="1">
      <alignment horizontal="center" vertical="center"/>
      <protection locked="0"/>
    </xf>
    <xf numFmtId="0" fontId="29" fillId="33" borderId="31" xfId="0" applyFont="1" applyFill="1" applyBorder="1" applyAlignment="1" applyProtection="1">
      <alignment horizontal="center" vertical="center"/>
      <protection locked="0"/>
    </xf>
    <xf numFmtId="0" fontId="34" fillId="0" borderId="0" xfId="0" applyFont="1" applyAlignment="1">
      <alignment vertical="top" wrapText="1"/>
    </xf>
    <xf numFmtId="0" fontId="34" fillId="0" borderId="52" xfId="0" applyFont="1" applyBorder="1" applyAlignment="1">
      <alignment vertical="top" wrapText="1"/>
    </xf>
    <xf numFmtId="0" fontId="41" fillId="0" borderId="0" xfId="42" applyFont="1" applyAlignment="1">
      <alignment vertical="top" wrapText="1"/>
    </xf>
    <xf numFmtId="0" fontId="33" fillId="0" borderId="0" xfId="0" applyFont="1"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xf>
    <xf numFmtId="0" fontId="29" fillId="33" borderId="32" xfId="0" applyFont="1"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29" fillId="33" borderId="54" xfId="0" applyFont="1" applyFill="1" applyBorder="1" applyAlignment="1" applyProtection="1">
      <alignment horizontal="center" vertical="center"/>
      <protection locked="0"/>
    </xf>
    <xf numFmtId="0" fontId="29" fillId="33" borderId="55" xfId="0" applyFont="1" applyFill="1" applyBorder="1" applyAlignment="1" applyProtection="1">
      <alignment horizontal="center" vertical="center"/>
      <protection locked="0"/>
    </xf>
    <xf numFmtId="0" fontId="29" fillId="33" borderId="56" xfId="0" applyFont="1" applyFill="1" applyBorder="1" applyAlignment="1" applyProtection="1">
      <alignment horizontal="center" vertical="center"/>
      <protection locked="0"/>
    </xf>
    <xf numFmtId="0" fontId="61" fillId="0" borderId="35" xfId="0" applyFont="1" applyBorder="1" applyAlignment="1">
      <alignment horizontal="center" vertical="center"/>
    </xf>
    <xf numFmtId="0" fontId="62" fillId="0" borderId="36" xfId="42" applyFont="1" applyBorder="1" applyAlignment="1">
      <alignment vertical="center" wrapText="1"/>
    </xf>
    <xf numFmtId="0" fontId="62" fillId="0" borderId="37" xfId="42" applyFont="1" applyBorder="1" applyAlignment="1">
      <alignment vertical="center" wrapText="1"/>
    </xf>
    <xf numFmtId="0" fontId="62" fillId="0" borderId="28" xfId="42" applyFont="1" applyBorder="1" applyAlignment="1">
      <alignment vertical="center" wrapText="1"/>
    </xf>
    <xf numFmtId="41" fontId="47" fillId="0" borderId="36" xfId="42" applyNumberFormat="1" applyFont="1" applyBorder="1" applyAlignment="1">
      <alignment horizontal="right" vertical="center" indent="1" shrinkToFit="1"/>
    </xf>
    <xf numFmtId="41" fontId="47" fillId="0" borderId="28" xfId="42" applyNumberFormat="1" applyFont="1" applyBorder="1" applyAlignment="1">
      <alignment horizontal="right" vertical="center" indent="1" shrinkToFit="1"/>
    </xf>
    <xf numFmtId="0" fontId="62" fillId="0" borderId="36" xfId="42" applyFont="1" applyBorder="1" applyAlignment="1">
      <alignment horizontal="center" vertical="center"/>
    </xf>
    <xf numFmtId="0" fontId="62" fillId="0" borderId="28" xfId="42" applyFont="1" applyBorder="1" applyAlignment="1">
      <alignment horizontal="center" vertical="center"/>
    </xf>
    <xf numFmtId="41" fontId="59" fillId="0" borderId="36" xfId="42" applyNumberFormat="1" applyFont="1" applyBorder="1" applyAlignment="1">
      <alignment horizontal="right" vertical="center" indent="1" shrinkToFit="1"/>
    </xf>
    <xf numFmtId="41" fontId="59" fillId="0" borderId="28" xfId="42" applyNumberFormat="1" applyFont="1" applyBorder="1" applyAlignment="1">
      <alignment horizontal="right" vertical="center" indent="1" shrinkToFit="1"/>
    </xf>
    <xf numFmtId="0" fontId="57" fillId="0" borderId="36" xfId="42" applyFont="1" applyBorder="1" applyAlignment="1">
      <alignment horizontal="center" vertical="center"/>
    </xf>
    <xf numFmtId="0" fontId="57" fillId="0" borderId="37" xfId="42" applyFont="1" applyBorder="1" applyAlignment="1">
      <alignment horizontal="center" vertical="center"/>
    </xf>
    <xf numFmtId="0" fontId="57" fillId="0" borderId="28" xfId="42" applyFont="1" applyBorder="1" applyAlignment="1">
      <alignment horizontal="center" vertical="center"/>
    </xf>
    <xf numFmtId="0" fontId="27" fillId="0" borderId="37" xfId="42" applyFont="1" applyBorder="1" applyAlignment="1">
      <alignment horizontal="right" vertical="center" wrapText="1"/>
    </xf>
    <xf numFmtId="0" fontId="27" fillId="0" borderId="28" xfId="42" applyFont="1" applyBorder="1" applyAlignment="1">
      <alignment horizontal="right" vertical="center" wrapText="1"/>
    </xf>
    <xf numFmtId="41" fontId="59" fillId="0" borderId="36" xfId="43" applyNumberFormat="1" applyFont="1" applyBorder="1" applyAlignment="1" applyProtection="1">
      <alignment horizontal="right" vertical="center" indent="1" shrinkToFit="1"/>
    </xf>
    <xf numFmtId="41" fontId="59" fillId="0" borderId="37" xfId="43" applyNumberFormat="1" applyFont="1" applyBorder="1" applyAlignment="1" applyProtection="1">
      <alignment horizontal="right" vertical="center" indent="1" shrinkToFit="1"/>
    </xf>
    <xf numFmtId="0" fontId="62" fillId="0" borderId="36" xfId="42" applyFont="1" applyBorder="1" applyAlignment="1">
      <alignment vertical="center" wrapText="1" shrinkToFit="1"/>
    </xf>
    <xf numFmtId="0" fontId="62" fillId="0" borderId="37" xfId="42" applyFont="1" applyBorder="1" applyAlignment="1">
      <alignment vertical="center" wrapText="1" shrinkToFit="1"/>
    </xf>
    <xf numFmtId="0" fontId="62" fillId="0" borderId="28" xfId="42" applyFont="1" applyBorder="1" applyAlignment="1">
      <alignment vertical="center" wrapText="1" shrinkToFit="1"/>
    </xf>
    <xf numFmtId="41" fontId="60" fillId="0" borderId="15" xfId="0" applyNumberFormat="1" applyFont="1" applyBorder="1" applyAlignment="1">
      <alignment horizontal="right" vertical="center" indent="1"/>
    </xf>
    <xf numFmtId="41" fontId="61" fillId="0" borderId="15" xfId="0" applyNumberFormat="1" applyFont="1" applyBorder="1" applyAlignment="1">
      <alignment horizontal="right" vertical="center" indent="1"/>
    </xf>
    <xf numFmtId="0" fontId="33" fillId="0" borderId="0" xfId="0" applyFont="1" applyAlignment="1">
      <alignment vertical="top"/>
    </xf>
    <xf numFmtId="0" fontId="42" fillId="0" borderId="0" xfId="0" applyFont="1" applyAlignment="1">
      <alignment vertical="top"/>
    </xf>
    <xf numFmtId="0" fontId="30" fillId="0" borderId="0" xfId="0" applyFont="1" applyAlignment="1">
      <alignment horizontal="center" vertical="center"/>
    </xf>
    <xf numFmtId="0" fontId="33" fillId="0" borderId="16" xfId="0" applyFont="1" applyBorder="1" applyAlignment="1">
      <alignment horizontal="distributed" vertical="distributed" indent="1"/>
    </xf>
    <xf numFmtId="0" fontId="33" fillId="0" borderId="17" xfId="0" applyFont="1" applyBorder="1" applyAlignment="1">
      <alignment horizontal="distributed" vertical="distributed" indent="1"/>
    </xf>
    <xf numFmtId="0" fontId="29" fillId="33" borderId="18" xfId="0" applyFont="1" applyFill="1" applyBorder="1" applyAlignment="1" applyProtection="1">
      <alignment horizontal="left" vertical="distributed" indent="1"/>
      <protection locked="0"/>
    </xf>
    <xf numFmtId="0" fontId="29" fillId="33" borderId="19" xfId="0" applyFont="1" applyFill="1" applyBorder="1" applyAlignment="1" applyProtection="1">
      <alignment horizontal="left" vertical="distributed" indent="1"/>
      <protection locked="0"/>
    </xf>
    <xf numFmtId="0" fontId="25" fillId="0" borderId="20" xfId="0" applyFont="1" applyBorder="1" applyAlignment="1">
      <alignment horizontal="distributed" vertical="distributed" indent="1"/>
    </xf>
    <xf numFmtId="0" fontId="25" fillId="0" borderId="21" xfId="0" applyFont="1" applyBorder="1" applyAlignment="1">
      <alignment horizontal="distributed" vertical="distributed" indent="1"/>
    </xf>
    <xf numFmtId="0" fontId="29" fillId="33" borderId="22" xfId="0" applyFont="1" applyFill="1" applyBorder="1" applyAlignment="1" applyProtection="1">
      <alignment horizontal="left" vertical="distributed" indent="1"/>
      <protection locked="0"/>
    </xf>
    <xf numFmtId="0" fontId="29" fillId="33" borderId="23" xfId="0" applyFont="1" applyFill="1" applyBorder="1" applyAlignment="1" applyProtection="1">
      <alignment horizontal="left" vertical="distributed" indent="1"/>
      <protection locked="0"/>
    </xf>
    <xf numFmtId="0" fontId="33" fillId="0" borderId="20" xfId="0" applyFont="1" applyBorder="1" applyAlignment="1">
      <alignment horizontal="distributed" vertical="distributed" indent="1"/>
    </xf>
    <xf numFmtId="0" fontId="33" fillId="0" borderId="21" xfId="0" applyFont="1" applyBorder="1" applyAlignment="1">
      <alignment horizontal="distributed" vertical="distributed" indent="1"/>
    </xf>
    <xf numFmtId="0" fontId="34" fillId="0" borderId="24" xfId="0" applyFont="1" applyBorder="1" applyAlignment="1">
      <alignment horizontal="distributed" vertical="distributed" wrapText="1" indent="1"/>
    </xf>
    <xf numFmtId="0" fontId="34" fillId="0" borderId="25" xfId="0" applyFont="1" applyBorder="1" applyAlignment="1">
      <alignment horizontal="distributed" vertical="distributed" indent="1"/>
    </xf>
    <xf numFmtId="0" fontId="29" fillId="33" borderId="26" xfId="0" applyFont="1" applyFill="1" applyBorder="1" applyAlignment="1" applyProtection="1">
      <alignment horizontal="left" vertical="distributed" indent="1"/>
      <protection locked="0"/>
    </xf>
    <xf numFmtId="0" fontId="29" fillId="33" borderId="51" xfId="0" applyFont="1" applyFill="1" applyBorder="1" applyAlignment="1" applyProtection="1">
      <alignment horizontal="left" vertical="distributed" indent="1"/>
      <protection locked="0"/>
    </xf>
    <xf numFmtId="0" fontId="29" fillId="33" borderId="27" xfId="0" applyFont="1" applyFill="1" applyBorder="1" applyAlignment="1" applyProtection="1">
      <alignment horizontal="left" vertical="distributed" indent="1"/>
      <protection locked="0"/>
    </xf>
    <xf numFmtId="178" fontId="45" fillId="33" borderId="44" xfId="0" applyNumberFormat="1" applyFont="1" applyFill="1" applyBorder="1" applyAlignment="1" applyProtection="1">
      <alignment horizontal="center" vertical="center"/>
      <protection locked="0"/>
    </xf>
    <xf numFmtId="178" fontId="45" fillId="33" borderId="45" xfId="0" applyNumberFormat="1" applyFont="1" applyFill="1" applyBorder="1" applyAlignment="1" applyProtection="1">
      <alignment horizontal="center" vertical="center"/>
      <protection locked="0"/>
    </xf>
    <xf numFmtId="0" fontId="73" fillId="33" borderId="36" xfId="0" applyFont="1" applyFill="1" applyBorder="1" applyAlignment="1" applyProtection="1">
      <alignment vertical="center" shrinkToFit="1"/>
      <protection locked="0"/>
    </xf>
    <xf numFmtId="0" fontId="73" fillId="33" borderId="37" xfId="0" applyFont="1" applyFill="1" applyBorder="1" applyAlignment="1" applyProtection="1">
      <alignment vertical="center" shrinkToFit="1"/>
      <protection locked="0"/>
    </xf>
    <xf numFmtId="0" fontId="73" fillId="33" borderId="28" xfId="0" applyFont="1" applyFill="1" applyBorder="1" applyAlignment="1" applyProtection="1">
      <alignment vertical="center" shrinkToFit="1"/>
      <protection locked="0"/>
    </xf>
    <xf numFmtId="0" fontId="35" fillId="0" borderId="0" xfId="0" applyFont="1" applyAlignment="1" applyProtection="1">
      <alignment horizontal="left" vertical="center" wrapText="1"/>
      <protection locked="0"/>
    </xf>
    <xf numFmtId="0" fontId="0" fillId="0" borderId="0" xfId="0" applyProtection="1">
      <alignment vertical="center"/>
      <protection locked="0"/>
    </xf>
    <xf numFmtId="0" fontId="33" fillId="0" borderId="0" xfId="0" applyFont="1" applyAlignment="1" applyProtection="1">
      <alignment horizontal="left" vertical="center"/>
      <protection locked="0"/>
    </xf>
    <xf numFmtId="0" fontId="35" fillId="0" borderId="0" xfId="0" applyFont="1" applyAlignment="1">
      <alignment horizontal="left" vertical="center" wrapText="1"/>
    </xf>
    <xf numFmtId="0" fontId="33" fillId="0" borderId="0" xfId="0" applyFont="1" applyAlignment="1">
      <alignment horizontal="left" vertical="center"/>
    </xf>
    <xf numFmtId="0" fontId="35" fillId="0" borderId="0" xfId="0" applyFont="1" applyAlignment="1">
      <alignment horizontal="left" vertical="center"/>
    </xf>
    <xf numFmtId="41" fontId="59" fillId="0" borderId="43" xfId="42" applyNumberFormat="1" applyFont="1" applyBorder="1" applyAlignment="1">
      <alignment horizontal="right" vertical="center" indent="1" shrinkToFit="1"/>
    </xf>
    <xf numFmtId="0" fontId="33" fillId="0" borderId="0" xfId="0" applyFont="1" applyAlignment="1">
      <alignment horizontal="right" vertical="center"/>
    </xf>
    <xf numFmtId="0" fontId="42" fillId="0" borderId="0" xfId="0" applyFont="1" applyAlignment="1">
      <alignment horizontal="right" vertical="center"/>
    </xf>
    <xf numFmtId="0" fontId="25" fillId="0" borderId="0" xfId="0" applyFont="1" applyAlignment="1">
      <alignment horizontal="left" vertical="top" wrapText="1"/>
    </xf>
    <xf numFmtId="0" fontId="0" fillId="0" borderId="0" xfId="0" applyAlignment="1">
      <alignment horizontal="left" vertical="top" wrapText="1"/>
    </xf>
    <xf numFmtId="0" fontId="36" fillId="33" borderId="38" xfId="0" applyFont="1" applyFill="1" applyBorder="1" applyAlignment="1" applyProtection="1">
      <alignment horizontal="center" vertical="center" wrapText="1"/>
      <protection locked="0"/>
    </xf>
    <xf numFmtId="0" fontId="36" fillId="33" borderId="39" xfId="0" applyFont="1" applyFill="1" applyBorder="1" applyAlignment="1" applyProtection="1">
      <alignment horizontal="center" vertical="center" wrapText="1"/>
      <protection locked="0"/>
    </xf>
    <xf numFmtId="0" fontId="0" fillId="33" borderId="39" xfId="0" applyFill="1" applyBorder="1" applyProtection="1">
      <alignment vertical="center"/>
      <protection locked="0"/>
    </xf>
    <xf numFmtId="0" fontId="0" fillId="33" borderId="40" xfId="0" applyFill="1" applyBorder="1" applyProtection="1">
      <alignment vertical="center"/>
      <protection locked="0"/>
    </xf>
    <xf numFmtId="0" fontId="27" fillId="0" borderId="0" xfId="0" applyFont="1" applyAlignment="1" applyProtection="1">
      <alignment horizontal="center" vertical="center"/>
      <protection locked="0"/>
    </xf>
    <xf numFmtId="0" fontId="0" fillId="0" borderId="0" xfId="0" applyAlignment="1">
      <alignment horizontal="left" vertical="center"/>
    </xf>
    <xf numFmtId="0" fontId="27" fillId="0" borderId="0" xfId="0" applyFont="1" applyAlignment="1">
      <alignment horizontal="center" vertical="center"/>
    </xf>
    <xf numFmtId="0" fontId="33" fillId="0" borderId="0" xfId="0" applyFont="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19" fillId="0" borderId="0" xfId="0" applyFont="1" applyAlignment="1">
      <alignment horizontal="justify" vertical="center" wrapText="1"/>
    </xf>
    <xf numFmtId="0" fontId="18" fillId="0" borderId="10" xfId="0" applyFont="1" applyBorder="1" applyAlignment="1">
      <alignment horizontal="justify" vertical="top" wrapText="1"/>
    </xf>
    <xf numFmtId="0" fontId="18" fillId="0" borderId="11" xfId="0" applyFont="1" applyBorder="1" applyAlignment="1">
      <alignment horizontal="justify" vertical="top" wrapText="1"/>
    </xf>
    <xf numFmtId="0" fontId="24" fillId="0" borderId="0" xfId="0" applyFont="1" applyAlignment="1">
      <alignment horizontal="left" vertical="center" shrinkToFit="1"/>
    </xf>
    <xf numFmtId="0" fontId="21" fillId="0" borderId="0" xfId="0" applyFont="1" applyAlignment="1">
      <alignment horizontal="justify" vertical="center" wrapText="1"/>
    </xf>
    <xf numFmtId="0" fontId="18" fillId="0" borderId="0" xfId="0" applyFont="1" applyAlignment="1">
      <alignment horizontal="justify" vertical="center" wrapText="1"/>
    </xf>
    <xf numFmtId="0" fontId="20" fillId="0" borderId="0" xfId="0" applyFont="1" applyAlignment="1">
      <alignment horizontal="justify" vertical="center" wrapText="1"/>
    </xf>
    <xf numFmtId="0" fontId="18" fillId="0" borderId="15" xfId="0" applyFont="1" applyBorder="1" applyAlignment="1">
      <alignment horizontal="justify" vertical="center" wrapText="1"/>
    </xf>
    <xf numFmtId="0" fontId="18" fillId="0" borderId="15" xfId="0" applyFont="1" applyBorder="1" applyAlignment="1" applyProtection="1">
      <alignment horizontal="left" vertical="top" wrapText="1"/>
      <protection locked="0"/>
    </xf>
    <xf numFmtId="0" fontId="24" fillId="0" borderId="0" xfId="0" applyFont="1" applyAlignment="1">
      <alignment horizontal="left" vertical="center" wrapText="1" shrinkToFit="1"/>
    </xf>
    <xf numFmtId="0" fontId="23" fillId="0" borderId="0" xfId="0" applyFont="1" applyAlignment="1">
      <alignment horizontal="left" vertical="center" shrinkToFit="1"/>
    </xf>
    <xf numFmtId="0" fontId="18" fillId="0" borderId="15" xfId="0" applyFont="1" applyBorder="1" applyAlignment="1">
      <alignment horizontal="left" vertical="center" wrapText="1"/>
    </xf>
    <xf numFmtId="0" fontId="18" fillId="0" borderId="15" xfId="0" applyFont="1" applyBorder="1" applyAlignment="1">
      <alignment horizontal="left" vertical="top" wrapText="1"/>
    </xf>
    <xf numFmtId="0" fontId="37" fillId="0" borderId="0" xfId="0" applyFont="1" applyAlignment="1">
      <alignment horizontal="center" vertical="center" shrinkToFit="1"/>
    </xf>
    <xf numFmtId="0" fontId="52" fillId="0" borderId="49" xfId="0" applyFont="1" applyBorder="1" applyAlignment="1">
      <alignment vertical="center" wrapText="1"/>
    </xf>
    <xf numFmtId="0" fontId="52" fillId="0" borderId="50" xfId="0" applyFont="1" applyBorder="1" applyAlignment="1">
      <alignment vertical="center" wrapText="1"/>
    </xf>
    <xf numFmtId="0" fontId="52" fillId="0" borderId="48" xfId="0" applyFont="1" applyBorder="1" applyAlignment="1">
      <alignmen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2C6A2AA3-98CF-4A36-B37C-13A7C44CC3F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7EE442E-7822-4CBC-87A3-D0536B7B7F36}"/>
    <cellStyle name="良い" xfId="6" builtinId="26" customBuiltin="1"/>
  </cellStyles>
  <dxfs count="4">
    <dxf>
      <font>
        <b/>
        <i val="0"/>
        <color rgb="FFFF0000"/>
      </font>
      <fill>
        <patternFill>
          <bgColor rgb="FFFFCC99"/>
        </patternFill>
      </fill>
    </dxf>
    <dxf>
      <font>
        <color rgb="FF9C0006"/>
      </font>
      <fill>
        <patternFill>
          <bgColor rgb="FFFFC7CE"/>
        </patternFill>
      </fill>
    </dxf>
    <dxf>
      <fill>
        <patternFill>
          <bgColor rgb="FFFFFFCC"/>
        </patternFill>
      </fill>
    </dxf>
    <dxf>
      <font>
        <color theme="1"/>
      </font>
    </dxf>
  </dxfs>
  <tableStyles count="0" defaultTableStyle="TableStyleMedium2" defaultPivotStyle="PivotStyleLight16"/>
  <colors>
    <mruColors>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EE6A3-712F-4C57-B2D5-B3D502B46AF2}">
  <dimension ref="A1:V124"/>
  <sheetViews>
    <sheetView tabSelected="1" view="pageBreakPreview" zoomScaleNormal="100" zoomScaleSheetLayoutView="100" workbookViewId="0">
      <selection activeCell="P31" sqref="P31"/>
    </sheetView>
  </sheetViews>
  <sheetFormatPr defaultColWidth="9.75" defaultRowHeight="14.25" x14ac:dyDescent="0.4"/>
  <cols>
    <col min="1" max="1" width="4.375" style="49" customWidth="1"/>
    <col min="2" max="2" width="9.25" style="49" customWidth="1"/>
    <col min="3" max="3" width="7.125" style="49" customWidth="1"/>
    <col min="4" max="4" width="7.625" style="49" customWidth="1"/>
    <col min="5" max="5" width="12.75" style="49" customWidth="1"/>
    <col min="6" max="6" width="2.5" style="49" customWidth="1"/>
    <col min="7" max="7" width="9" style="49" customWidth="1"/>
    <col min="8" max="8" width="5.625" style="49" customWidth="1"/>
    <col min="9" max="11" width="7.25" style="49" customWidth="1"/>
    <col min="12" max="12" width="4" style="49" customWidth="1"/>
    <col min="13" max="16384" width="9.75" style="49"/>
  </cols>
  <sheetData>
    <row r="1" spans="1:13" ht="18.75" x14ac:dyDescent="0.4">
      <c r="A1" s="136" t="s">
        <v>118</v>
      </c>
      <c r="B1" s="137"/>
      <c r="C1" s="137"/>
      <c r="D1" s="137"/>
      <c r="E1" s="137"/>
      <c r="F1" s="137"/>
      <c r="G1" s="137"/>
      <c r="H1" s="137"/>
      <c r="I1" s="137"/>
      <c r="J1" s="137"/>
      <c r="K1" s="137"/>
      <c r="L1" s="137"/>
    </row>
    <row r="2" spans="1:13" ht="18" customHeight="1" x14ac:dyDescent="0.4">
      <c r="A2" s="192" t="s">
        <v>25</v>
      </c>
      <c r="B2" s="193"/>
      <c r="C2" s="193"/>
      <c r="D2" s="193"/>
      <c r="E2" s="193"/>
      <c r="F2" s="46"/>
      <c r="G2" s="47" t="s">
        <v>49</v>
      </c>
      <c r="H2" s="11"/>
      <c r="I2" s="48" t="s">
        <v>26</v>
      </c>
      <c r="J2" s="11"/>
      <c r="K2" s="48" t="s">
        <v>27</v>
      </c>
    </row>
    <row r="3" spans="1:13" ht="13.5" customHeight="1" x14ac:dyDescent="0.4">
      <c r="A3" s="45"/>
      <c r="B3"/>
      <c r="C3"/>
      <c r="D3"/>
      <c r="E3"/>
      <c r="F3"/>
      <c r="G3"/>
      <c r="H3"/>
      <c r="I3"/>
      <c r="J3"/>
      <c r="K3"/>
      <c r="L3"/>
    </row>
    <row r="4" spans="1:13" ht="25.5" customHeight="1" x14ac:dyDescent="0.4">
      <c r="A4" s="194" t="s">
        <v>45</v>
      </c>
      <c r="B4" s="194"/>
      <c r="C4" s="194"/>
      <c r="D4" s="194"/>
      <c r="E4" s="194"/>
      <c r="F4" s="194"/>
      <c r="G4" s="194"/>
      <c r="H4" s="194"/>
      <c r="I4" s="194"/>
      <c r="J4" s="194"/>
      <c r="K4" s="194"/>
    </row>
    <row r="5" spans="1:13" ht="12.75" customHeight="1" x14ac:dyDescent="0.4">
      <c r="B5"/>
      <c r="C5"/>
      <c r="D5"/>
      <c r="E5"/>
      <c r="F5"/>
      <c r="G5"/>
      <c r="H5"/>
      <c r="I5"/>
      <c r="J5"/>
      <c r="K5"/>
      <c r="L5"/>
      <c r="M5" s="50"/>
    </row>
    <row r="6" spans="1:13" ht="18" customHeight="1" x14ac:dyDescent="0.4">
      <c r="A6" s="134" t="s">
        <v>180</v>
      </c>
      <c r="B6" s="114"/>
      <c r="C6" s="114"/>
      <c r="D6" s="114"/>
      <c r="E6" s="114"/>
      <c r="F6" s="114"/>
      <c r="G6" s="115"/>
      <c r="H6" s="114"/>
      <c r="I6" s="114"/>
      <c r="J6" s="116"/>
      <c r="M6" s="51"/>
    </row>
    <row r="7" spans="1:13" ht="18" customHeight="1" x14ac:dyDescent="0.4">
      <c r="A7" s="113"/>
      <c r="B7" s="116" t="s">
        <v>181</v>
      </c>
      <c r="C7" s="114"/>
      <c r="D7" s="114"/>
      <c r="E7" s="114"/>
      <c r="F7" s="114"/>
      <c r="G7" s="114"/>
      <c r="H7" s="114"/>
      <c r="I7" s="114"/>
      <c r="J7" s="116"/>
      <c r="M7" s="51"/>
    </row>
    <row r="8" spans="1:13" ht="18" customHeight="1" x14ac:dyDescent="0.4">
      <c r="A8" s="113"/>
      <c r="B8" s="114"/>
      <c r="C8" s="114"/>
      <c r="D8" s="114"/>
      <c r="E8" s="114"/>
      <c r="F8" s="114"/>
      <c r="G8" s="114"/>
      <c r="H8" s="114"/>
      <c r="I8" s="114"/>
      <c r="J8" s="116"/>
      <c r="M8" s="51"/>
    </row>
    <row r="9" spans="1:13" ht="23.25" customHeight="1" thickBot="1" x14ac:dyDescent="0.45">
      <c r="B9" s="52" t="s">
        <v>131</v>
      </c>
      <c r="C9" s="53"/>
      <c r="D9" s="53"/>
      <c r="E9" s="53"/>
      <c r="F9" s="53"/>
      <c r="G9" s="53"/>
      <c r="H9" s="53"/>
      <c r="I9" s="53"/>
      <c r="J9" s="53"/>
    </row>
    <row r="10" spans="1:13" ht="20.25" customHeight="1" x14ac:dyDescent="0.4">
      <c r="A10" s="54"/>
      <c r="B10" s="210"/>
      <c r="C10" s="138" t="s">
        <v>185</v>
      </c>
      <c r="D10" s="139"/>
      <c r="E10" s="139"/>
      <c r="F10" s="139"/>
      <c r="G10" s="139"/>
      <c r="H10" s="139"/>
      <c r="I10" s="139"/>
      <c r="J10" s="139"/>
      <c r="K10" s="139"/>
      <c r="L10" s="139"/>
    </row>
    <row r="11" spans="1:13" ht="20.25" customHeight="1" thickBot="1" x14ac:dyDescent="0.45">
      <c r="A11" s="54"/>
      <c r="B11" s="211"/>
      <c r="C11" s="138" t="s">
        <v>132</v>
      </c>
      <c r="D11" s="139"/>
      <c r="E11" s="139"/>
      <c r="F11" s="139"/>
      <c r="G11" s="139"/>
      <c r="H11" s="139"/>
      <c r="I11" s="139"/>
      <c r="J11" s="139"/>
      <c r="K11" s="139"/>
    </row>
    <row r="12" spans="1:13" ht="20.25" customHeight="1" x14ac:dyDescent="0.4">
      <c r="A12" s="54"/>
      <c r="B12"/>
      <c r="C12" s="140" t="s">
        <v>70</v>
      </c>
      <c r="D12" s="137"/>
      <c r="E12" s="141"/>
      <c r="F12" s="212"/>
      <c r="G12" s="213"/>
      <c r="H12" s="213"/>
      <c r="I12" s="213"/>
      <c r="J12" s="213"/>
      <c r="K12" s="214"/>
    </row>
    <row r="13" spans="1:13" ht="10.5" customHeight="1" x14ac:dyDescent="0.4">
      <c r="A13" s="54"/>
      <c r="B13"/>
      <c r="C13"/>
      <c r="D13"/>
      <c r="E13"/>
      <c r="F13"/>
      <c r="G13"/>
      <c r="H13"/>
      <c r="I13"/>
      <c r="J13"/>
      <c r="K13"/>
      <c r="L13"/>
    </row>
    <row r="14" spans="1:13" s="56" customFormat="1" ht="16.5" customHeight="1" x14ac:dyDescent="0.4">
      <c r="A14" s="55" t="s">
        <v>28</v>
      </c>
      <c r="B14" s="55"/>
      <c r="C14" s="55"/>
      <c r="D14" s="55"/>
      <c r="E14" s="55"/>
      <c r="F14" s="55"/>
      <c r="G14" s="55"/>
      <c r="H14" s="55"/>
      <c r="I14" s="55"/>
      <c r="J14" s="55"/>
      <c r="K14" s="55"/>
      <c r="L14" s="55"/>
    </row>
    <row r="15" spans="1:13" ht="20.25" customHeight="1" x14ac:dyDescent="0.4">
      <c r="A15" s="57"/>
      <c r="B15" s="195" t="s">
        <v>120</v>
      </c>
      <c r="C15" s="196"/>
      <c r="D15" s="197"/>
      <c r="E15" s="197"/>
      <c r="F15" s="197"/>
      <c r="G15" s="197"/>
      <c r="H15" s="197"/>
      <c r="I15" s="197"/>
      <c r="J15" s="197"/>
      <c r="K15" s="198"/>
    </row>
    <row r="16" spans="1:13" ht="20.25" customHeight="1" x14ac:dyDescent="0.4">
      <c r="A16" s="58"/>
      <c r="B16" s="199" t="s">
        <v>29</v>
      </c>
      <c r="C16" s="200"/>
      <c r="D16" s="201"/>
      <c r="E16" s="201"/>
      <c r="F16" s="201"/>
      <c r="G16" s="201"/>
      <c r="H16" s="201"/>
      <c r="I16" s="201"/>
      <c r="J16" s="201"/>
      <c r="K16" s="202"/>
    </row>
    <row r="17" spans="1:13" ht="20.25" customHeight="1" x14ac:dyDescent="0.4">
      <c r="A17" s="58"/>
      <c r="B17" s="203" t="s">
        <v>30</v>
      </c>
      <c r="C17" s="204"/>
      <c r="D17" s="201"/>
      <c r="E17" s="201"/>
      <c r="F17" s="201"/>
      <c r="G17" s="201"/>
      <c r="H17" s="201"/>
      <c r="I17" s="201"/>
      <c r="J17" s="201"/>
      <c r="K17" s="202"/>
    </row>
    <row r="18" spans="1:13" ht="20.25" customHeight="1" thickBot="1" x14ac:dyDescent="0.45">
      <c r="A18" s="58"/>
      <c r="B18" s="205" t="s">
        <v>31</v>
      </c>
      <c r="C18" s="206"/>
      <c r="D18" s="207"/>
      <c r="E18" s="207"/>
      <c r="F18" s="208"/>
      <c r="G18" s="207"/>
      <c r="H18" s="207"/>
      <c r="I18" s="207"/>
      <c r="J18" s="207"/>
      <c r="K18" s="209"/>
    </row>
    <row r="19" spans="1:13" ht="12" customHeight="1" x14ac:dyDescent="0.4">
      <c r="A19" s="56"/>
      <c r="B19" s="59" t="s">
        <v>121</v>
      </c>
      <c r="C19" s="56"/>
      <c r="D19" s="56"/>
      <c r="E19" s="56"/>
      <c r="F19" s="151"/>
      <c r="G19" s="56" t="s">
        <v>106</v>
      </c>
      <c r="H19" s="56"/>
      <c r="I19" s="56"/>
      <c r="J19" s="56"/>
      <c r="K19" s="56"/>
    </row>
    <row r="20" spans="1:13" ht="12" customHeight="1" thickBot="1" x14ac:dyDescent="0.45">
      <c r="A20" s="56"/>
      <c r="B20" s="60" t="s">
        <v>122</v>
      </c>
      <c r="C20" s="56"/>
      <c r="D20" s="56"/>
      <c r="E20" s="56"/>
      <c r="F20" s="152"/>
      <c r="G20" s="56"/>
      <c r="H20" s="56"/>
      <c r="I20" s="56"/>
      <c r="J20" s="56"/>
      <c r="K20" s="56"/>
    </row>
    <row r="21" spans="1:13" ht="13.5" customHeight="1" x14ac:dyDescent="0.4">
      <c r="A21" s="56"/>
      <c r="B21" s="56"/>
      <c r="C21" s="56"/>
      <c r="D21" s="56"/>
      <c r="E21" s="56"/>
      <c r="F21" s="56"/>
      <c r="G21" s="56"/>
      <c r="H21" s="56"/>
      <c r="I21" s="56"/>
      <c r="J21" s="56"/>
      <c r="K21" s="56"/>
      <c r="M21" s="56"/>
    </row>
    <row r="22" spans="1:13" s="56" customFormat="1" ht="16.5" customHeight="1" x14ac:dyDescent="0.4">
      <c r="A22" s="26" t="s">
        <v>32</v>
      </c>
      <c r="B22" s="26"/>
      <c r="C22" s="26"/>
      <c r="D22" s="26"/>
      <c r="E22" s="26"/>
      <c r="F22" s="26"/>
      <c r="G22" s="26"/>
      <c r="H22" s="26"/>
      <c r="I22" s="26"/>
      <c r="J22" s="26"/>
      <c r="K22" s="26"/>
      <c r="L22"/>
    </row>
    <row r="23" spans="1:13" ht="18.95" customHeight="1" x14ac:dyDescent="0.4">
      <c r="B23" s="142"/>
      <c r="C23" s="153"/>
      <c r="D23" s="153"/>
      <c r="E23" s="154"/>
      <c r="F23" s="61"/>
      <c r="G23" s="142"/>
      <c r="H23" s="153"/>
      <c r="I23" s="153"/>
      <c r="J23" s="153"/>
      <c r="K23" s="154"/>
      <c r="M23" s="135" t="s">
        <v>186</v>
      </c>
    </row>
    <row r="24" spans="1:13" ht="18.95" customHeight="1" x14ac:dyDescent="0.4">
      <c r="B24" s="142"/>
      <c r="C24" s="153"/>
      <c r="D24" s="153"/>
      <c r="E24" s="154"/>
      <c r="F24" s="61"/>
      <c r="G24" s="142"/>
      <c r="H24" s="153"/>
      <c r="I24" s="153"/>
      <c r="J24" s="153"/>
      <c r="K24" s="154"/>
    </row>
    <row r="25" spans="1:13" ht="18.95" customHeight="1" x14ac:dyDescent="0.4">
      <c r="B25" s="142"/>
      <c r="C25" s="153"/>
      <c r="D25" s="153"/>
      <c r="E25" s="154"/>
      <c r="F25" s="61"/>
      <c r="G25" s="142"/>
      <c r="H25" s="153"/>
      <c r="I25" s="153"/>
      <c r="J25" s="153"/>
      <c r="K25" s="154"/>
    </row>
    <row r="26" spans="1:13" ht="18.95" customHeight="1" x14ac:dyDescent="0.4">
      <c r="B26" s="142"/>
      <c r="C26" s="153"/>
      <c r="D26" s="153"/>
      <c r="E26" s="154"/>
      <c r="F26" s="61"/>
      <c r="G26" s="142"/>
      <c r="H26" s="153"/>
      <c r="I26" s="153"/>
      <c r="J26" s="153"/>
      <c r="K26" s="154"/>
    </row>
    <row r="27" spans="1:13" ht="18.95" customHeight="1" x14ac:dyDescent="0.4">
      <c r="B27" s="142"/>
      <c r="C27" s="143"/>
      <c r="D27" s="143"/>
      <c r="E27" s="144"/>
      <c r="F27" s="61"/>
      <c r="G27" s="145"/>
      <c r="H27" s="146"/>
      <c r="I27" s="146"/>
      <c r="J27" s="146"/>
      <c r="K27" s="146"/>
    </row>
    <row r="28" spans="1:13" ht="18.95" customHeight="1" x14ac:dyDescent="0.4">
      <c r="B28" s="142"/>
      <c r="C28" s="143"/>
      <c r="D28" s="143"/>
      <c r="E28" s="144"/>
      <c r="F28" s="61"/>
      <c r="G28" s="145"/>
      <c r="H28" s="146"/>
      <c r="I28" s="146"/>
      <c r="J28" s="146"/>
      <c r="K28" s="146"/>
    </row>
    <row r="29" spans="1:13" ht="11.25" customHeight="1" x14ac:dyDescent="0.4">
      <c r="B29" s="147"/>
      <c r="C29" s="148"/>
      <c r="D29" s="148"/>
      <c r="E29" s="148"/>
      <c r="F29" s="148"/>
      <c r="G29" s="148"/>
      <c r="H29" s="148"/>
      <c r="I29" s="148"/>
      <c r="J29" s="148"/>
      <c r="K29" s="148"/>
    </row>
    <row r="30" spans="1:13" ht="15" customHeight="1" x14ac:dyDescent="0.15">
      <c r="A30" s="62" t="s">
        <v>124</v>
      </c>
      <c r="B30" s="63"/>
      <c r="C30" s="63"/>
      <c r="D30" s="63"/>
      <c r="E30" s="64" t="s">
        <v>61</v>
      </c>
      <c r="F30" s="65"/>
      <c r="G30" s="64" t="s">
        <v>114</v>
      </c>
      <c r="H30" s="63"/>
      <c r="I30" s="63"/>
      <c r="J30" s="126" t="s">
        <v>112</v>
      </c>
      <c r="K30" s="63"/>
    </row>
    <row r="31" spans="1:13" ht="21" customHeight="1" x14ac:dyDescent="0.4">
      <c r="A31" s="66" t="s">
        <v>113</v>
      </c>
      <c r="B31" s="67" t="s">
        <v>33</v>
      </c>
      <c r="C31" s="43"/>
      <c r="D31" s="28" t="s">
        <v>34</v>
      </c>
      <c r="E31" s="68" t="str">
        <f ca="1">IF($B$10="","未記入！","("&amp;OFFSET(事務局用!$B$11,$B$10,0)&amp;")")</f>
        <v>未記入！</v>
      </c>
      <c r="F31" s="69"/>
      <c r="G31" s="70" t="str">
        <f ca="1">IF(AND($B$10&lt;&gt;"",$C31&lt;&gt;""),OFFSET(事務局用!$B$11,$B$10,1),"")</f>
        <v/>
      </c>
      <c r="H31" s="71" t="s">
        <v>107</v>
      </c>
      <c r="I31" s="149" t="str">
        <f ca="1">IF(G31="","",C31*G31)</f>
        <v/>
      </c>
      <c r="J31" s="150"/>
      <c r="K31" s="28" t="s">
        <v>35</v>
      </c>
    </row>
    <row r="32" spans="1:13" ht="18.75" customHeight="1" x14ac:dyDescent="0.4">
      <c r="B32" s="27"/>
      <c r="C32" s="27"/>
      <c r="D32" s="56"/>
    </row>
    <row r="33" spans="1:22" s="56" customFormat="1" ht="16.5" customHeight="1" x14ac:dyDescent="0.4">
      <c r="A33" s="26" t="s">
        <v>36</v>
      </c>
      <c r="B33" s="72"/>
      <c r="C33" s="72"/>
      <c r="D33" s="72"/>
      <c r="E33" s="72"/>
      <c r="F33" s="72"/>
      <c r="G33" s="72"/>
      <c r="H33" s="72"/>
      <c r="I33" s="72"/>
      <c r="J33" s="72"/>
      <c r="K33" s="72"/>
      <c r="L33" s="28"/>
      <c r="M33" s="28"/>
      <c r="N33" s="28"/>
      <c r="O33" s="28"/>
      <c r="P33" s="28"/>
      <c r="Q33" s="28"/>
      <c r="R33" s="28"/>
      <c r="S33" s="28"/>
      <c r="T33" s="28"/>
      <c r="U33" s="28"/>
      <c r="V33" s="28"/>
    </row>
    <row r="34" spans="1:22" ht="18.95" customHeight="1" x14ac:dyDescent="0.4">
      <c r="B34" s="155"/>
      <c r="C34" s="156"/>
      <c r="D34" s="156"/>
      <c r="E34" s="157"/>
      <c r="F34" s="61"/>
      <c r="G34" s="155"/>
      <c r="H34" s="156"/>
      <c r="I34" s="156"/>
      <c r="J34" s="156"/>
      <c r="K34" s="157"/>
      <c r="M34" s="135" t="s">
        <v>186</v>
      </c>
    </row>
    <row r="35" spans="1:22" ht="18.95" customHeight="1" x14ac:dyDescent="0.4">
      <c r="B35" s="164"/>
      <c r="C35" s="165"/>
      <c r="D35" s="165"/>
      <c r="E35" s="166"/>
      <c r="F35" s="61"/>
      <c r="G35" s="164"/>
      <c r="H35" s="165"/>
      <c r="I35" s="165"/>
      <c r="J35" s="165"/>
      <c r="K35" s="166"/>
    </row>
    <row r="36" spans="1:22" ht="18.95" customHeight="1" x14ac:dyDescent="0.4">
      <c r="B36" s="164"/>
      <c r="C36" s="165"/>
      <c r="D36" s="165"/>
      <c r="E36" s="166"/>
      <c r="F36" s="61"/>
      <c r="G36" s="164"/>
      <c r="H36" s="165"/>
      <c r="I36" s="165"/>
      <c r="J36" s="165"/>
      <c r="K36" s="166"/>
    </row>
    <row r="37" spans="1:22" ht="18.95" customHeight="1" x14ac:dyDescent="0.4">
      <c r="B37" s="164"/>
      <c r="C37" s="165"/>
      <c r="D37" s="165"/>
      <c r="E37" s="166"/>
      <c r="F37" s="61"/>
      <c r="G37" s="164"/>
      <c r="H37" s="165"/>
      <c r="I37" s="165"/>
      <c r="J37" s="165"/>
      <c r="K37" s="166"/>
    </row>
    <row r="38" spans="1:22" ht="18.95" customHeight="1" x14ac:dyDescent="0.4">
      <c r="B38" s="155"/>
      <c r="C38" s="156"/>
      <c r="D38" s="156"/>
      <c r="E38" s="157"/>
      <c r="F38" s="61"/>
      <c r="G38" s="155"/>
      <c r="H38" s="156"/>
      <c r="I38" s="156"/>
      <c r="J38" s="156"/>
      <c r="K38" s="157"/>
    </row>
    <row r="39" spans="1:22" ht="18.95" customHeight="1" x14ac:dyDescent="0.4">
      <c r="B39" s="155"/>
      <c r="C39" s="156"/>
      <c r="D39" s="156"/>
      <c r="E39" s="157"/>
      <c r="F39" s="61"/>
      <c r="G39" s="155"/>
      <c r="H39" s="156"/>
      <c r="I39" s="156"/>
      <c r="J39" s="156"/>
      <c r="K39" s="157"/>
    </row>
    <row r="40" spans="1:22" ht="18.95" customHeight="1" x14ac:dyDescent="0.4">
      <c r="B40" s="167"/>
      <c r="C40" s="168"/>
      <c r="D40" s="168"/>
      <c r="E40" s="169"/>
      <c r="F40" s="61"/>
      <c r="G40" s="167"/>
      <c r="H40" s="168"/>
      <c r="I40" s="168"/>
      <c r="J40" s="168"/>
      <c r="K40" s="169"/>
    </row>
    <row r="41" spans="1:22" ht="18.95" customHeight="1" x14ac:dyDescent="0.4">
      <c r="B41" s="142"/>
      <c r="C41" s="143"/>
      <c r="D41" s="143"/>
      <c r="E41" s="144"/>
      <c r="F41" s="61"/>
      <c r="G41" s="145"/>
      <c r="H41" s="146"/>
      <c r="I41" s="146"/>
      <c r="J41" s="146"/>
      <c r="K41" s="146"/>
    </row>
    <row r="42" spans="1:22" ht="18.95" customHeight="1" x14ac:dyDescent="0.4">
      <c r="B42" s="142"/>
      <c r="C42" s="143"/>
      <c r="D42" s="143"/>
      <c r="E42" s="144"/>
      <c r="F42" s="61"/>
      <c r="G42" s="145"/>
      <c r="H42" s="146"/>
      <c r="I42" s="146"/>
      <c r="J42" s="146"/>
      <c r="K42" s="146"/>
    </row>
    <row r="43" spans="1:22" ht="11.25" customHeight="1" x14ac:dyDescent="0.4">
      <c r="B43" s="139"/>
      <c r="C43" s="139"/>
      <c r="D43" s="139"/>
      <c r="E43" s="139"/>
      <c r="F43" s="139"/>
      <c r="G43" s="139"/>
      <c r="H43" s="139"/>
      <c r="I43" s="139"/>
      <c r="J43" s="139"/>
      <c r="K43" s="139"/>
      <c r="L43"/>
    </row>
    <row r="44" spans="1:22" ht="15" customHeight="1" x14ac:dyDescent="0.15">
      <c r="A44" s="62" t="s">
        <v>123</v>
      </c>
      <c r="B44" s="73"/>
      <c r="C44" s="73"/>
      <c r="D44" s="73"/>
      <c r="E44" s="64" t="s">
        <v>61</v>
      </c>
      <c r="F44" s="65"/>
      <c r="G44" s="64" t="s">
        <v>114</v>
      </c>
      <c r="H44" s="73"/>
      <c r="I44" s="73"/>
      <c r="J44" s="126" t="s">
        <v>112</v>
      </c>
      <c r="K44" s="73"/>
    </row>
    <row r="45" spans="1:22" ht="21" customHeight="1" x14ac:dyDescent="0.4">
      <c r="B45" s="74" t="s">
        <v>178</v>
      </c>
      <c r="C45" s="43"/>
      <c r="D45" s="28" t="s">
        <v>119</v>
      </c>
      <c r="E45" s="68" t="str">
        <f ca="1">IF($B$10="","未記入！","("&amp;OFFSET(事務局用!$B$11,$B$10,0)&amp;")")</f>
        <v>未記入！</v>
      </c>
      <c r="F45" s="74"/>
      <c r="G45" s="70" t="str">
        <f ca="1">IF(AND($B$10&lt;&gt;"",$C45&lt;&gt;""),OFFSET(事務局用!$B$11,$B$10,2),"")</f>
        <v/>
      </c>
      <c r="H45" s="71" t="s">
        <v>107</v>
      </c>
      <c r="I45" s="149" t="str">
        <f ca="1">IF(G45="","",(C45-D47)*G45)</f>
        <v/>
      </c>
      <c r="J45" s="150"/>
      <c r="K45" s="67" t="s">
        <v>35</v>
      </c>
      <c r="M45" s="75"/>
    </row>
    <row r="46" spans="1:22" ht="6" customHeight="1" x14ac:dyDescent="0.4">
      <c r="B46"/>
      <c r="C46"/>
      <c r="D46"/>
      <c r="E46"/>
      <c r="F46"/>
      <c r="G46"/>
      <c r="H46"/>
      <c r="I46" s="79"/>
      <c r="J46" s="79"/>
      <c r="K46"/>
      <c r="L46"/>
      <c r="M46" s="75"/>
    </row>
    <row r="47" spans="1:22" ht="23.25" customHeight="1" x14ac:dyDescent="0.4">
      <c r="A47" s="110" t="s">
        <v>117</v>
      </c>
      <c r="B47" s="158" t="s">
        <v>115</v>
      </c>
      <c r="C47" s="159"/>
      <c r="D47" s="132"/>
      <c r="E47" s="28" t="s">
        <v>116</v>
      </c>
      <c r="F47" s="67"/>
      <c r="G47" s="69"/>
      <c r="H47" s="67"/>
      <c r="I47" s="129" t="s">
        <v>177</v>
      </c>
      <c r="J47" s="128"/>
      <c r="K47" s="127"/>
      <c r="L47" s="67"/>
      <c r="M47" s="135" t="s">
        <v>184</v>
      </c>
      <c r="N47" s="75"/>
    </row>
    <row r="48" spans="1:22" ht="6" customHeight="1" x14ac:dyDescent="0.4">
      <c r="A48" s="76"/>
      <c r="B48" s="76"/>
      <c r="C48" s="77"/>
      <c r="D48" s="130"/>
      <c r="E48" s="78"/>
      <c r="F48" s="69"/>
      <c r="G48" s="131"/>
      <c r="H48" s="130"/>
      <c r="I48" s="170"/>
      <c r="J48" s="170"/>
      <c r="K48" s="130"/>
      <c r="M48" s="75"/>
    </row>
    <row r="49" spans="1:13" ht="21" customHeight="1" x14ac:dyDescent="0.4">
      <c r="B49" s="74" t="s">
        <v>179</v>
      </c>
      <c r="C49" s="43"/>
      <c r="D49" s="28" t="s">
        <v>34</v>
      </c>
      <c r="E49" s="68" t="str">
        <f ca="1">IF($B$10="","未記入！","("&amp;OFFSET(事務局用!$B$11,$B$10,0)&amp;")")</f>
        <v>未記入！</v>
      </c>
      <c r="F49" s="74"/>
      <c r="G49" s="70" t="str">
        <f ca="1">IF(AND($B$10&lt;&gt;"",$C49&lt;&gt;""),OFFSET(事務局用!$B$11,$B$10,3),"")</f>
        <v/>
      </c>
      <c r="H49" s="71" t="s">
        <v>107</v>
      </c>
      <c r="I49" s="149" t="str">
        <f ca="1">IF(G49="","",C49*G49)</f>
        <v/>
      </c>
      <c r="J49" s="150"/>
      <c r="K49" s="67" t="s">
        <v>35</v>
      </c>
      <c r="M49" s="75"/>
    </row>
    <row r="50" spans="1:13" ht="6" customHeight="1" x14ac:dyDescent="0.4">
      <c r="B50"/>
      <c r="C50"/>
      <c r="D50"/>
      <c r="E50"/>
      <c r="F50"/>
      <c r="G50"/>
      <c r="H50"/>
      <c r="I50" s="79"/>
      <c r="J50" s="79"/>
      <c r="K50"/>
      <c r="L50"/>
      <c r="M50" s="75"/>
    </row>
    <row r="51" spans="1:13" ht="23.25" customHeight="1" x14ac:dyDescent="0.4">
      <c r="A51" s="110"/>
      <c r="B51" s="111"/>
      <c r="C51" s="112"/>
      <c r="D51" s="28"/>
      <c r="E51" s="222" t="s">
        <v>183</v>
      </c>
      <c r="F51" s="223"/>
      <c r="G51" s="223"/>
      <c r="H51" s="133" t="s">
        <v>182</v>
      </c>
      <c r="I51" s="190">
        <f ca="1">SUM(I31,I45,I49)</f>
        <v>0</v>
      </c>
      <c r="J51" s="191"/>
      <c r="K51" s="67" t="s">
        <v>35</v>
      </c>
      <c r="M51" s="75"/>
    </row>
    <row r="52" spans="1:13" ht="3.75" customHeight="1" x14ac:dyDescent="0.15">
      <c r="A52" s="123"/>
      <c r="B52" s="123"/>
      <c r="C52" s="123"/>
      <c r="D52" s="123"/>
      <c r="E52" s="123"/>
      <c r="F52" s="123"/>
      <c r="G52" s="123"/>
      <c r="H52" s="123"/>
      <c r="I52" s="123"/>
      <c r="J52" s="123"/>
      <c r="K52" s="123"/>
    </row>
    <row r="53" spans="1:13" ht="18" customHeight="1" x14ac:dyDescent="0.4">
      <c r="A53" s="136" t="s">
        <v>125</v>
      </c>
      <c r="B53" s="137"/>
      <c r="C53" s="137"/>
      <c r="D53" s="137"/>
      <c r="E53" s="137"/>
      <c r="F53" s="137"/>
      <c r="G53" s="137"/>
      <c r="H53" s="137"/>
      <c r="I53" s="137"/>
      <c r="J53" s="137"/>
      <c r="K53" s="137"/>
      <c r="L53" s="137"/>
    </row>
    <row r="54" spans="1:13" s="82" customFormat="1" ht="17.25" customHeight="1" x14ac:dyDescent="0.4">
      <c r="A54" s="81" t="s">
        <v>109</v>
      </c>
      <c r="B54" s="81"/>
      <c r="C54" s="81"/>
      <c r="D54" s="81"/>
      <c r="E54" s="81"/>
      <c r="F54" s="81"/>
      <c r="G54" s="81"/>
      <c r="H54" s="81"/>
      <c r="I54" s="81"/>
      <c r="J54" s="81"/>
    </row>
    <row r="55" spans="1:13" s="82" customFormat="1" ht="17.25" customHeight="1" x14ac:dyDescent="0.4">
      <c r="A55" s="83" t="s">
        <v>50</v>
      </c>
      <c r="B55" s="84" t="s">
        <v>130</v>
      </c>
      <c r="C55" s="81"/>
      <c r="D55" s="81"/>
      <c r="E55" s="81"/>
      <c r="F55" s="81"/>
      <c r="G55" s="81"/>
      <c r="H55" s="81"/>
      <c r="I55" s="81"/>
      <c r="J55" s="81"/>
    </row>
    <row r="56" spans="1:13" s="82" customFormat="1" ht="17.25" customHeight="1" x14ac:dyDescent="0.4">
      <c r="A56" s="83" t="s">
        <v>50</v>
      </c>
      <c r="B56" s="87" t="s">
        <v>127</v>
      </c>
      <c r="C56" s="88"/>
      <c r="D56" s="88"/>
      <c r="E56" s="88"/>
      <c r="F56" s="88"/>
      <c r="G56" s="88"/>
      <c r="H56" s="88"/>
      <c r="I56" s="88"/>
      <c r="J56" s="86"/>
    </row>
    <row r="57" spans="1:13" s="82" customFormat="1" ht="17.25" customHeight="1" x14ac:dyDescent="0.4">
      <c r="A57" s="89"/>
      <c r="B57" s="87" t="s">
        <v>126</v>
      </c>
      <c r="C57" s="88"/>
      <c r="D57" s="88"/>
      <c r="E57" s="88"/>
      <c r="F57" s="88"/>
      <c r="G57" s="88"/>
      <c r="H57" s="88"/>
      <c r="I57" s="88"/>
      <c r="J57" s="86"/>
    </row>
    <row r="58" spans="1:13" s="82" customFormat="1" ht="15" customHeight="1" x14ac:dyDescent="0.4">
      <c r="A58" s="90"/>
      <c r="B58" s="90"/>
      <c r="C58" s="90"/>
      <c r="D58" s="90"/>
      <c r="E58" s="90"/>
      <c r="F58" s="90"/>
      <c r="G58" s="90"/>
      <c r="H58" s="90"/>
      <c r="I58" s="90"/>
      <c r="J58" s="91"/>
      <c r="K58" s="86" t="s">
        <v>112</v>
      </c>
      <c r="L58" s="90"/>
    </row>
    <row r="59" spans="1:13" s="82" customFormat="1" ht="19.5" customHeight="1" x14ac:dyDescent="0.4">
      <c r="A59" s="92"/>
      <c r="B59" s="180" t="s">
        <v>51</v>
      </c>
      <c r="C59" s="181"/>
      <c r="D59" s="181"/>
      <c r="E59" s="181"/>
      <c r="F59" s="182"/>
      <c r="G59" s="93" t="s">
        <v>53</v>
      </c>
      <c r="H59" s="94" t="s">
        <v>61</v>
      </c>
      <c r="I59" s="93" t="s">
        <v>111</v>
      </c>
      <c r="J59" s="176" t="s">
        <v>62</v>
      </c>
      <c r="K59" s="177"/>
    </row>
    <row r="60" spans="1:13" s="82" customFormat="1" ht="30" customHeight="1" x14ac:dyDescent="0.4">
      <c r="A60" s="95">
        <v>1</v>
      </c>
      <c r="B60" s="187" t="s">
        <v>54</v>
      </c>
      <c r="C60" s="188"/>
      <c r="D60" s="188"/>
      <c r="E60" s="188"/>
      <c r="F60" s="189"/>
      <c r="G60" s="109"/>
      <c r="H60" s="68" t="str">
        <f ca="1">IF($B$10="","未記入！","("&amp;OFFSET(事務局用!$B$11,$B$10,0)&amp;")")</f>
        <v>未記入！</v>
      </c>
      <c r="I60" s="96" t="str">
        <f ca="1">IF($B$10="","",OFFSET(事務局用!$B$25,$B$10,3))</f>
        <v/>
      </c>
      <c r="J60" s="174" t="str">
        <f ca="1">IF(I60="","",G60*I60)</f>
        <v/>
      </c>
      <c r="K60" s="175"/>
    </row>
    <row r="61" spans="1:13" s="82" customFormat="1" ht="39" customHeight="1" x14ac:dyDescent="0.4">
      <c r="A61" s="95">
        <v>2</v>
      </c>
      <c r="B61" s="171" t="s">
        <v>110</v>
      </c>
      <c r="C61" s="172"/>
      <c r="D61" s="172"/>
      <c r="E61" s="172"/>
      <c r="F61" s="173"/>
      <c r="G61" s="109"/>
      <c r="H61" s="68" t="str">
        <f ca="1">IF($B$10="","未記入！","("&amp;OFFSET(事務局用!$B$11,$B$10,0)&amp;")")</f>
        <v>未記入！</v>
      </c>
      <c r="I61" s="96" t="str">
        <f ca="1">IF($B$10="","",OFFSET(事務局用!$B$30,$B$10,3))</f>
        <v/>
      </c>
      <c r="J61" s="174" t="str">
        <f ca="1">IF(I61="","",G61*I61)</f>
        <v/>
      </c>
      <c r="K61" s="175"/>
    </row>
    <row r="62" spans="1:13" s="82" customFormat="1" ht="21" customHeight="1" x14ac:dyDescent="0.4">
      <c r="A62" s="85"/>
      <c r="B62" s="97"/>
      <c r="C62" s="97"/>
      <c r="D62" s="97"/>
      <c r="E62" s="98"/>
      <c r="F62" s="98"/>
      <c r="G62" s="180" t="s">
        <v>64</v>
      </c>
      <c r="H62" s="181"/>
      <c r="I62" s="182"/>
      <c r="J62" s="178">
        <f ca="1">SUM(J60,J61)</f>
        <v>0</v>
      </c>
      <c r="K62" s="179"/>
      <c r="L62" s="99"/>
    </row>
    <row r="63" spans="1:13" s="82" customFormat="1" ht="19.5" customHeight="1" x14ac:dyDescent="0.4">
      <c r="A63" s="81" t="s">
        <v>66</v>
      </c>
      <c r="B63" s="81"/>
      <c r="C63" s="81"/>
      <c r="D63" s="81"/>
      <c r="E63" s="81"/>
      <c r="F63" s="81"/>
      <c r="G63" s="81"/>
      <c r="H63" s="81"/>
      <c r="I63" s="81"/>
      <c r="J63" s="81"/>
    </row>
    <row r="64" spans="1:13" s="82" customFormat="1" ht="8.25" customHeight="1" x14ac:dyDescent="0.4">
      <c r="A64" s="83"/>
      <c r="B64" s="84"/>
      <c r="C64" s="81"/>
      <c r="D64" s="81"/>
      <c r="E64" s="81"/>
      <c r="F64" s="81"/>
      <c r="G64" s="81"/>
      <c r="H64" s="81"/>
      <c r="I64" s="81"/>
      <c r="J64" s="81"/>
    </row>
    <row r="65" spans="1:12" s="82" customFormat="1" ht="22.5" customHeight="1" x14ac:dyDescent="0.4">
      <c r="A65" s="100"/>
      <c r="B65" s="101"/>
      <c r="C65" s="102"/>
      <c r="D65" s="183" t="s">
        <v>63</v>
      </c>
      <c r="E65" s="184"/>
      <c r="F65" s="185">
        <f ca="1">I51</f>
        <v>0</v>
      </c>
      <c r="G65" s="186"/>
      <c r="H65" s="186"/>
      <c r="I65" s="103" t="s">
        <v>56</v>
      </c>
      <c r="J65" s="100"/>
    </row>
    <row r="66" spans="1:12" s="82" customFormat="1" ht="3.75" customHeight="1" x14ac:dyDescent="0.4">
      <c r="A66" s="98"/>
      <c r="B66" s="80"/>
      <c r="C66" s="80"/>
      <c r="D66" s="80"/>
      <c r="E66" s="80"/>
      <c r="F66" s="104"/>
      <c r="G66" s="104"/>
      <c r="H66" s="104"/>
      <c r="I66" s="105"/>
      <c r="J66" s="80"/>
      <c r="K66" s="80"/>
      <c r="L66" s="80"/>
    </row>
    <row r="67" spans="1:12" s="82" customFormat="1" ht="22.5" customHeight="1" x14ac:dyDescent="0.4">
      <c r="A67" s="100"/>
      <c r="B67" s="101"/>
      <c r="C67" s="102"/>
      <c r="D67" s="183" t="s">
        <v>65</v>
      </c>
      <c r="E67" s="184"/>
      <c r="F67" s="185">
        <f ca="1">J62</f>
        <v>0</v>
      </c>
      <c r="G67" s="186"/>
      <c r="H67" s="186"/>
      <c r="I67" s="103" t="s">
        <v>56</v>
      </c>
      <c r="J67" s="100"/>
    </row>
    <row r="68" spans="1:12" s="82" customFormat="1" ht="6" customHeight="1" x14ac:dyDescent="0.4">
      <c r="A68" s="106"/>
      <c r="B68" s="80"/>
      <c r="C68" s="80"/>
      <c r="D68" s="80"/>
      <c r="E68" s="80"/>
      <c r="F68" s="104"/>
      <c r="G68" s="104"/>
      <c r="H68" s="104"/>
      <c r="I68" s="105"/>
      <c r="J68" s="80"/>
      <c r="K68" s="80"/>
      <c r="L68" s="80"/>
    </row>
    <row r="69" spans="1:12" s="82" customFormat="1" ht="22.5" customHeight="1" thickBot="1" x14ac:dyDescent="0.45">
      <c r="A69" s="106"/>
      <c r="B69" s="106"/>
      <c r="C69" s="106"/>
      <c r="D69" s="106"/>
      <c r="E69" s="107" t="s">
        <v>57</v>
      </c>
      <c r="F69" s="221">
        <f ca="1">F65+F67</f>
        <v>0</v>
      </c>
      <c r="G69" s="221"/>
      <c r="H69" s="221"/>
      <c r="I69" s="108" t="s">
        <v>56</v>
      </c>
      <c r="J69" s="106"/>
    </row>
    <row r="70" spans="1:12" s="82" customFormat="1" ht="15.75" customHeight="1" thickTop="1" x14ac:dyDescent="0.4">
      <c r="A70" s="160"/>
      <c r="B70" s="139"/>
      <c r="C70" s="139"/>
      <c r="D70" s="139"/>
      <c r="E70" s="139"/>
      <c r="F70" s="139"/>
      <c r="G70" s="139"/>
      <c r="H70" s="139"/>
      <c r="I70" s="139"/>
      <c r="J70" s="139"/>
      <c r="K70" s="139"/>
      <c r="L70" s="139"/>
    </row>
    <row r="71" spans="1:12" ht="18.75" x14ac:dyDescent="0.4">
      <c r="A71" s="220" t="s">
        <v>135</v>
      </c>
      <c r="B71" s="220"/>
      <c r="C71" s="220"/>
      <c r="D71" s="220"/>
      <c r="E71" s="220"/>
      <c r="F71" s="220"/>
      <c r="G71" s="139"/>
      <c r="H71" s="139"/>
      <c r="I71" s="139"/>
      <c r="J71" s="139"/>
      <c r="K71" s="139"/>
      <c r="L71" s="139"/>
    </row>
    <row r="72" spans="1:12" ht="18.75" x14ac:dyDescent="0.4">
      <c r="A72" s="161" t="s">
        <v>38</v>
      </c>
      <c r="B72" s="162"/>
      <c r="C72" s="162"/>
      <c r="D72" s="162"/>
      <c r="E72" s="162"/>
      <c r="F72" s="162"/>
      <c r="G72" s="162"/>
      <c r="H72" s="162"/>
      <c r="I72" s="162"/>
      <c r="J72" s="162"/>
      <c r="K72" s="162"/>
      <c r="L72" s="162"/>
    </row>
    <row r="73" spans="1:12" ht="18.75" x14ac:dyDescent="0.4">
      <c r="A73" s="161" t="s">
        <v>68</v>
      </c>
      <c r="B73" s="162"/>
      <c r="C73" s="162"/>
      <c r="D73" s="162"/>
      <c r="E73" s="162"/>
      <c r="F73" s="162"/>
      <c r="G73" s="162"/>
      <c r="H73" s="162"/>
      <c r="I73" s="162"/>
      <c r="J73" s="162"/>
      <c r="K73" s="162"/>
      <c r="L73" s="162"/>
    </row>
    <row r="74" spans="1:12" ht="18.75" x14ac:dyDescent="0.4">
      <c r="A74" s="163" t="s">
        <v>128</v>
      </c>
      <c r="B74" s="163"/>
      <c r="C74" s="163"/>
      <c r="D74" s="163"/>
      <c r="E74" s="163"/>
      <c r="F74" s="163"/>
      <c r="G74" s="139"/>
      <c r="H74" s="139"/>
      <c r="I74" s="139"/>
      <c r="J74" s="139"/>
      <c r="K74" s="139"/>
      <c r="L74" s="139"/>
    </row>
    <row r="75" spans="1:12" ht="18.75" x14ac:dyDescent="0.4">
      <c r="A75" s="163" t="s">
        <v>39</v>
      </c>
      <c r="B75" s="139"/>
      <c r="C75" s="139"/>
      <c r="D75" s="139"/>
      <c r="E75" s="139"/>
      <c r="F75" s="139"/>
      <c r="G75" s="139"/>
      <c r="H75" s="139"/>
      <c r="I75" s="139"/>
      <c r="J75" s="139"/>
      <c r="K75" s="139"/>
      <c r="L75" s="139"/>
    </row>
    <row r="76" spans="1:12" ht="26.25" customHeight="1" x14ac:dyDescent="0.4">
      <c r="A76" s="69"/>
      <c r="B76" s="224" t="s">
        <v>67</v>
      </c>
      <c r="C76" s="225"/>
      <c r="D76" s="225"/>
      <c r="E76" s="225"/>
      <c r="F76" s="225"/>
      <c r="G76" s="225"/>
      <c r="H76" s="225"/>
      <c r="I76" s="225"/>
      <c r="J76" s="225"/>
      <c r="K76" s="225"/>
      <c r="L76"/>
    </row>
    <row r="77" spans="1:12" ht="6.75" customHeight="1" x14ac:dyDescent="0.4">
      <c r="A77" s="28"/>
      <c r="B77"/>
      <c r="C77"/>
      <c r="D77"/>
      <c r="E77"/>
      <c r="F77"/>
      <c r="G77"/>
      <c r="H77"/>
      <c r="I77"/>
      <c r="J77"/>
      <c r="K77"/>
      <c r="L77"/>
    </row>
    <row r="78" spans="1:12" ht="310.5" customHeight="1" x14ac:dyDescent="0.4">
      <c r="A78" s="48"/>
      <c r="B78" s="226" t="s">
        <v>167</v>
      </c>
      <c r="C78" s="227"/>
      <c r="D78" s="227"/>
      <c r="E78" s="227"/>
      <c r="F78" s="228"/>
      <c r="G78" s="228"/>
      <c r="H78" s="228"/>
      <c r="I78" s="228"/>
      <c r="J78" s="229"/>
    </row>
    <row r="79" spans="1:12" ht="18.75" x14ac:dyDescent="0.4">
      <c r="A79" s="232"/>
      <c r="B79" s="148"/>
      <c r="C79" s="148"/>
      <c r="D79" s="148"/>
      <c r="E79" s="148"/>
      <c r="F79" s="148"/>
      <c r="G79" s="148"/>
      <c r="H79" s="148"/>
      <c r="I79" s="148"/>
      <c r="J79" s="148"/>
      <c r="K79" s="148"/>
      <c r="L79" s="148"/>
    </row>
    <row r="80" spans="1:12" ht="18.75" x14ac:dyDescent="0.4">
      <c r="A80" s="136" t="s">
        <v>129</v>
      </c>
      <c r="B80" s="137"/>
      <c r="C80" s="137"/>
      <c r="D80" s="137"/>
      <c r="E80" s="137"/>
      <c r="F80" s="137"/>
      <c r="G80" s="137"/>
      <c r="H80" s="137"/>
      <c r="I80" s="137"/>
      <c r="J80" s="137"/>
      <c r="K80" s="137"/>
      <c r="L80" s="137"/>
    </row>
    <row r="81" spans="1:12" ht="18.75" customHeight="1" x14ac:dyDescent="0.4">
      <c r="A81" s="218" t="s">
        <v>43</v>
      </c>
      <c r="B81" s="218"/>
      <c r="C81" s="218"/>
      <c r="D81" s="218"/>
      <c r="E81" s="218"/>
      <c r="F81" s="218"/>
      <c r="G81" s="139"/>
      <c r="H81" s="139"/>
      <c r="I81" s="139"/>
      <c r="J81" s="139"/>
      <c r="K81" s="139"/>
      <c r="L81" s="139"/>
    </row>
    <row r="82" spans="1:12" ht="18.75" customHeight="1" x14ac:dyDescent="0.4">
      <c r="A82" s="218" t="s">
        <v>44</v>
      </c>
      <c r="B82" s="218"/>
      <c r="C82" s="218"/>
      <c r="D82" s="218"/>
      <c r="E82" s="218"/>
      <c r="F82" s="218"/>
      <c r="G82" s="218"/>
      <c r="H82" s="218"/>
      <c r="I82" s="218"/>
      <c r="J82" s="218"/>
      <c r="K82" s="218"/>
      <c r="L82" s="218"/>
    </row>
    <row r="83" spans="1:12" ht="18.75" customHeight="1" x14ac:dyDescent="0.4">
      <c r="A83" s="219" t="s">
        <v>133</v>
      </c>
      <c r="B83" s="219"/>
      <c r="C83" s="219"/>
      <c r="D83" s="219"/>
      <c r="E83" s="219"/>
      <c r="F83" s="219"/>
      <c r="G83" s="219"/>
      <c r="H83" s="219"/>
      <c r="I83" s="219"/>
      <c r="J83" s="219"/>
      <c r="K83" s="219"/>
      <c r="L83" s="219"/>
    </row>
    <row r="84" spans="1:12" ht="18.75" customHeight="1" x14ac:dyDescent="0.4">
      <c r="A84" s="219" t="s">
        <v>134</v>
      </c>
      <c r="B84" s="231"/>
      <c r="C84" s="231"/>
      <c r="D84" s="231"/>
      <c r="E84" s="231"/>
      <c r="F84" s="231"/>
      <c r="G84" s="231"/>
      <c r="H84" s="231"/>
      <c r="I84" s="231"/>
      <c r="J84" s="231"/>
      <c r="K84" s="231"/>
      <c r="L84" s="231"/>
    </row>
    <row r="85" spans="1:12" ht="18.75" customHeight="1" x14ac:dyDescent="0.4">
      <c r="A85" s="219" t="s">
        <v>40</v>
      </c>
      <c r="B85" s="219"/>
      <c r="C85" s="219"/>
      <c r="D85" s="219"/>
      <c r="E85" s="219"/>
      <c r="F85" s="219"/>
      <c r="G85" s="219"/>
      <c r="H85" s="219"/>
      <c r="I85" s="219"/>
      <c r="J85" s="219"/>
      <c r="K85" s="219"/>
      <c r="L85" s="219"/>
    </row>
    <row r="86" spans="1:12" ht="18.75" customHeight="1" x14ac:dyDescent="0.4">
      <c r="A86" s="219" t="s">
        <v>41</v>
      </c>
      <c r="B86" s="219"/>
      <c r="C86" s="219"/>
      <c r="D86" s="219"/>
      <c r="E86" s="219"/>
      <c r="F86" s="219"/>
      <c r="G86" s="219"/>
      <c r="H86" s="219"/>
      <c r="I86" s="219"/>
      <c r="J86" s="219"/>
      <c r="K86" s="219"/>
      <c r="L86" s="219"/>
    </row>
    <row r="87" spans="1:12" ht="18.75" customHeight="1" x14ac:dyDescent="0.4">
      <c r="A87" s="161" t="s">
        <v>37</v>
      </c>
      <c r="B87" s="161"/>
      <c r="C87" s="161"/>
      <c r="D87" s="161"/>
      <c r="E87" s="161"/>
      <c r="F87" s="161"/>
      <c r="G87" s="161"/>
      <c r="H87" s="161"/>
      <c r="I87" s="161"/>
      <c r="J87" s="161"/>
      <c r="K87" s="161"/>
      <c r="L87" s="161"/>
    </row>
    <row r="88" spans="1:12" ht="18.75" customHeight="1" x14ac:dyDescent="0.4">
      <c r="A88" s="136" t="s">
        <v>69</v>
      </c>
      <c r="B88" s="136"/>
      <c r="C88" s="136"/>
      <c r="D88" s="136"/>
      <c r="E88" s="136"/>
      <c r="F88" s="136"/>
      <c r="G88" s="136"/>
      <c r="H88" s="136"/>
      <c r="I88" s="136"/>
      <c r="J88" s="136"/>
      <c r="K88" s="136"/>
      <c r="L88" s="136"/>
    </row>
    <row r="89" spans="1:12" ht="18.75" customHeight="1" x14ac:dyDescent="0.4">
      <c r="A89" s="217"/>
      <c r="B89" s="217"/>
      <c r="C89" s="217"/>
      <c r="D89" s="217"/>
      <c r="E89" s="217"/>
      <c r="F89" s="217"/>
      <c r="G89" s="217"/>
      <c r="H89" s="217"/>
      <c r="I89" s="217"/>
      <c r="J89" s="217"/>
      <c r="K89" s="217"/>
      <c r="L89" s="217"/>
    </row>
    <row r="90" spans="1:12" ht="18.75" customHeight="1" x14ac:dyDescent="0.4">
      <c r="A90" s="230"/>
      <c r="B90" s="230"/>
      <c r="C90" s="230"/>
      <c r="D90" s="230"/>
      <c r="E90" s="230"/>
      <c r="F90" s="230"/>
      <c r="G90" s="230"/>
      <c r="H90" s="230"/>
      <c r="I90" s="230"/>
      <c r="J90" s="230"/>
      <c r="K90" s="230"/>
      <c r="L90" s="230"/>
    </row>
    <row r="91" spans="1:12" ht="18.75" customHeight="1" x14ac:dyDescent="0.4">
      <c r="A91" s="230"/>
      <c r="B91" s="230"/>
      <c r="C91" s="230"/>
      <c r="D91" s="230"/>
      <c r="E91" s="230"/>
      <c r="F91" s="230"/>
      <c r="G91" s="230"/>
      <c r="H91" s="230"/>
      <c r="I91" s="230"/>
      <c r="J91" s="230"/>
      <c r="K91" s="230"/>
      <c r="L91" s="230"/>
    </row>
    <row r="92" spans="1:12" ht="18.75" customHeight="1" x14ac:dyDescent="0.4">
      <c r="A92" s="230"/>
      <c r="B92" s="230"/>
      <c r="C92" s="230"/>
      <c r="D92" s="230"/>
      <c r="E92" s="230"/>
      <c r="F92" s="230"/>
      <c r="G92" s="230"/>
      <c r="H92" s="230"/>
      <c r="I92" s="230"/>
      <c r="J92" s="230"/>
      <c r="K92" s="230"/>
      <c r="L92" s="230"/>
    </row>
    <row r="93" spans="1:12" ht="18.75" customHeight="1" x14ac:dyDescent="0.4">
      <c r="A93" s="230"/>
      <c r="B93" s="230"/>
      <c r="C93" s="230"/>
      <c r="D93" s="230"/>
      <c r="E93" s="230"/>
      <c r="F93" s="230"/>
      <c r="G93" s="230"/>
      <c r="H93" s="230"/>
      <c r="I93" s="230"/>
      <c r="J93" s="230"/>
      <c r="K93" s="230"/>
      <c r="L93" s="230"/>
    </row>
    <row r="94" spans="1:12" ht="18.75" customHeight="1" x14ac:dyDescent="0.4">
      <c r="A94" s="230"/>
      <c r="B94" s="230"/>
      <c r="C94" s="230"/>
      <c r="D94" s="230"/>
      <c r="E94" s="230"/>
      <c r="F94" s="230"/>
      <c r="G94" s="230"/>
      <c r="H94" s="230"/>
      <c r="I94" s="230"/>
      <c r="J94" s="230"/>
      <c r="K94" s="230"/>
      <c r="L94" s="230"/>
    </row>
    <row r="95" spans="1:12" ht="18.75" customHeight="1" x14ac:dyDescent="0.4">
      <c r="A95" s="230"/>
      <c r="B95" s="230"/>
      <c r="C95" s="230"/>
      <c r="D95" s="230"/>
      <c r="E95" s="230"/>
      <c r="F95" s="230"/>
      <c r="G95" s="230"/>
      <c r="H95" s="230"/>
      <c r="I95" s="230"/>
      <c r="J95" s="230"/>
      <c r="K95" s="230"/>
      <c r="L95" s="230"/>
    </row>
    <row r="96" spans="1:12" ht="18.75" customHeight="1" x14ac:dyDescent="0.4">
      <c r="A96" s="230"/>
      <c r="B96" s="230"/>
      <c r="C96" s="230"/>
      <c r="D96" s="230"/>
      <c r="E96" s="230"/>
      <c r="F96" s="230"/>
      <c r="G96" s="230"/>
      <c r="H96" s="230"/>
      <c r="I96" s="230"/>
      <c r="J96" s="230"/>
      <c r="K96" s="230"/>
      <c r="L96" s="230"/>
    </row>
    <row r="97" spans="1:12" ht="18.75" customHeight="1" x14ac:dyDescent="0.4">
      <c r="A97" s="230"/>
      <c r="B97" s="230"/>
      <c r="C97" s="230"/>
      <c r="D97" s="230"/>
      <c r="E97" s="230"/>
      <c r="F97" s="230"/>
      <c r="G97" s="230"/>
      <c r="H97" s="230"/>
      <c r="I97" s="230"/>
      <c r="J97" s="230"/>
      <c r="K97" s="230"/>
      <c r="L97" s="230"/>
    </row>
    <row r="98" spans="1:12" ht="18.75" customHeight="1" x14ac:dyDescent="0.4">
      <c r="A98" s="230"/>
      <c r="B98" s="230"/>
      <c r="C98" s="230"/>
      <c r="D98" s="230"/>
      <c r="E98" s="230"/>
      <c r="F98" s="230"/>
      <c r="G98" s="230"/>
      <c r="H98" s="230"/>
      <c r="I98" s="230"/>
      <c r="J98" s="230"/>
      <c r="K98" s="230"/>
      <c r="L98" s="230"/>
    </row>
    <row r="99" spans="1:12" ht="18.75" customHeight="1" x14ac:dyDescent="0.4">
      <c r="A99" s="230"/>
      <c r="B99" s="230"/>
      <c r="C99" s="230"/>
      <c r="D99" s="230"/>
      <c r="E99" s="230"/>
      <c r="F99" s="230"/>
      <c r="G99" s="230"/>
      <c r="H99" s="230"/>
      <c r="I99" s="230"/>
      <c r="J99" s="230"/>
      <c r="K99" s="230"/>
      <c r="L99" s="230"/>
    </row>
    <row r="100" spans="1:12" ht="18.75" customHeight="1" x14ac:dyDescent="0.4">
      <c r="A100" s="230"/>
      <c r="B100" s="230"/>
      <c r="C100" s="230"/>
      <c r="D100" s="230"/>
      <c r="E100" s="230"/>
      <c r="F100" s="230"/>
      <c r="G100" s="230"/>
      <c r="H100" s="230"/>
      <c r="I100" s="230"/>
      <c r="J100" s="230"/>
      <c r="K100" s="230"/>
      <c r="L100" s="230"/>
    </row>
    <row r="101" spans="1:12" ht="18.75" customHeight="1" x14ac:dyDescent="0.4">
      <c r="A101" s="230"/>
      <c r="B101" s="230"/>
      <c r="C101" s="230"/>
      <c r="D101" s="230"/>
      <c r="E101" s="230"/>
      <c r="F101" s="230"/>
      <c r="G101" s="230"/>
      <c r="H101" s="230"/>
      <c r="I101" s="230"/>
      <c r="J101" s="230"/>
      <c r="K101" s="230"/>
      <c r="L101" s="230"/>
    </row>
    <row r="102" spans="1:12" ht="18.75" customHeight="1" x14ac:dyDescent="0.4">
      <c r="A102" s="230"/>
      <c r="B102" s="230"/>
      <c r="C102" s="230"/>
      <c r="D102" s="230"/>
      <c r="E102" s="230"/>
      <c r="F102" s="230"/>
      <c r="G102" s="230"/>
      <c r="H102" s="230"/>
      <c r="I102" s="230"/>
      <c r="J102" s="230"/>
      <c r="K102" s="230"/>
      <c r="L102" s="230"/>
    </row>
    <row r="103" spans="1:12" ht="18.75" customHeight="1" x14ac:dyDescent="0.4">
      <c r="A103" s="230"/>
      <c r="B103" s="230"/>
      <c r="C103" s="230"/>
      <c r="D103" s="230"/>
      <c r="E103" s="230"/>
      <c r="F103" s="230"/>
      <c r="G103" s="230"/>
      <c r="H103" s="230"/>
      <c r="I103" s="230"/>
      <c r="J103" s="230"/>
      <c r="K103" s="230"/>
      <c r="L103" s="230"/>
    </row>
    <row r="104" spans="1:12" ht="18.75" customHeight="1" x14ac:dyDescent="0.4">
      <c r="A104" s="230"/>
      <c r="B104" s="230"/>
      <c r="C104" s="230"/>
      <c r="D104" s="230"/>
      <c r="E104" s="230"/>
      <c r="F104" s="230"/>
      <c r="G104" s="230"/>
      <c r="H104" s="230"/>
      <c r="I104" s="230"/>
      <c r="J104" s="230"/>
      <c r="K104" s="230"/>
      <c r="L104" s="230"/>
    </row>
    <row r="105" spans="1:12" ht="18.75" customHeight="1" x14ac:dyDescent="0.4">
      <c r="A105" s="230"/>
      <c r="B105" s="230"/>
      <c r="C105" s="230"/>
      <c r="D105" s="230"/>
      <c r="E105" s="230"/>
      <c r="F105" s="230"/>
      <c r="G105" s="230"/>
      <c r="H105" s="230"/>
      <c r="I105" s="230"/>
      <c r="J105" s="230"/>
      <c r="K105" s="230"/>
      <c r="L105" s="230"/>
    </row>
    <row r="106" spans="1:12" ht="18.75" customHeight="1" x14ac:dyDescent="0.4">
      <c r="A106" s="230"/>
      <c r="B106" s="230"/>
      <c r="C106" s="230"/>
      <c r="D106" s="230"/>
      <c r="E106" s="230"/>
      <c r="F106" s="230"/>
      <c r="G106" s="230"/>
      <c r="H106" s="230"/>
      <c r="I106" s="230"/>
      <c r="J106" s="230"/>
      <c r="K106" s="230"/>
      <c r="L106" s="230"/>
    </row>
    <row r="107" spans="1:12" ht="18.75" customHeight="1" x14ac:dyDescent="0.4">
      <c r="A107" s="230"/>
      <c r="B107" s="230"/>
      <c r="C107" s="230"/>
      <c r="D107" s="230"/>
      <c r="E107" s="230"/>
      <c r="F107" s="230"/>
      <c r="G107" s="230"/>
      <c r="H107" s="230"/>
      <c r="I107" s="230"/>
      <c r="J107" s="230"/>
      <c r="K107" s="230"/>
      <c r="L107" s="230"/>
    </row>
    <row r="108" spans="1:12" ht="18.75" customHeight="1" x14ac:dyDescent="0.4">
      <c r="A108" s="230"/>
      <c r="B108" s="230"/>
      <c r="C108" s="230"/>
      <c r="D108" s="230"/>
      <c r="E108" s="230"/>
      <c r="F108" s="230"/>
      <c r="G108" s="230"/>
      <c r="H108" s="230"/>
      <c r="I108" s="230"/>
      <c r="J108" s="230"/>
      <c r="K108" s="230"/>
      <c r="L108" s="230"/>
    </row>
    <row r="109" spans="1:12" ht="18.75" customHeight="1" x14ac:dyDescent="0.4">
      <c r="A109" s="230"/>
      <c r="B109" s="230"/>
      <c r="C109" s="230"/>
      <c r="D109" s="230"/>
      <c r="E109" s="230"/>
      <c r="F109" s="230"/>
      <c r="G109" s="230"/>
      <c r="H109" s="230"/>
      <c r="I109" s="230"/>
      <c r="J109" s="230"/>
      <c r="K109" s="230"/>
      <c r="L109" s="230"/>
    </row>
    <row r="110" spans="1:12" ht="18.75" customHeight="1" x14ac:dyDescent="0.4">
      <c r="A110" s="230"/>
      <c r="B110" s="230"/>
      <c r="C110" s="230"/>
      <c r="D110" s="230"/>
      <c r="E110" s="230"/>
      <c r="F110" s="230"/>
      <c r="G110" s="230"/>
      <c r="H110" s="230"/>
      <c r="I110" s="230"/>
      <c r="J110" s="230"/>
      <c r="K110" s="230"/>
      <c r="L110" s="230"/>
    </row>
    <row r="111" spans="1:12" ht="18.75" customHeight="1" x14ac:dyDescent="0.4">
      <c r="A111" s="230"/>
      <c r="B111" s="230"/>
      <c r="C111" s="230"/>
      <c r="D111" s="230"/>
      <c r="E111" s="230"/>
      <c r="F111" s="230"/>
      <c r="G111" s="230"/>
      <c r="H111" s="230"/>
      <c r="I111" s="230"/>
      <c r="J111" s="230"/>
      <c r="K111" s="230"/>
      <c r="L111" s="230"/>
    </row>
    <row r="112" spans="1:12" ht="18.75" customHeight="1" x14ac:dyDescent="0.4">
      <c r="A112" s="230"/>
      <c r="B112" s="230"/>
      <c r="C112" s="230"/>
      <c r="D112" s="230"/>
      <c r="E112" s="230"/>
      <c r="F112" s="230"/>
      <c r="G112" s="230"/>
      <c r="H112" s="230"/>
      <c r="I112" s="230"/>
      <c r="J112" s="230"/>
      <c r="K112" s="230"/>
      <c r="L112" s="230"/>
    </row>
    <row r="113" spans="1:12" ht="18.75" customHeight="1" x14ac:dyDescent="0.4">
      <c r="A113" s="230"/>
      <c r="B113" s="230"/>
      <c r="C113" s="230"/>
      <c r="D113" s="230"/>
      <c r="E113" s="230"/>
      <c r="F113" s="230"/>
      <c r="G113" s="230"/>
      <c r="H113" s="230"/>
      <c r="I113" s="230"/>
      <c r="J113" s="230"/>
      <c r="K113" s="230"/>
      <c r="L113" s="230"/>
    </row>
    <row r="114" spans="1:12" ht="18.75" customHeight="1" x14ac:dyDescent="0.4">
      <c r="A114" s="230"/>
      <c r="B114" s="230"/>
      <c r="C114" s="230"/>
      <c r="D114" s="230"/>
      <c r="E114" s="230"/>
      <c r="F114" s="230"/>
      <c r="G114" s="230"/>
      <c r="H114" s="230"/>
      <c r="I114" s="230"/>
      <c r="J114" s="230"/>
      <c r="K114" s="230"/>
      <c r="L114" s="230"/>
    </row>
    <row r="115" spans="1:12" ht="18.75" customHeight="1" x14ac:dyDescent="0.4">
      <c r="A115" s="230"/>
      <c r="B115" s="230"/>
      <c r="C115" s="230"/>
      <c r="D115" s="230"/>
      <c r="E115" s="230"/>
      <c r="F115" s="230"/>
      <c r="G115" s="230"/>
      <c r="H115" s="230"/>
      <c r="I115" s="230"/>
      <c r="J115" s="230"/>
      <c r="K115" s="230"/>
      <c r="L115" s="230"/>
    </row>
    <row r="116" spans="1:12" ht="18.75" customHeight="1" x14ac:dyDescent="0.4">
      <c r="A116" s="230"/>
      <c r="B116" s="230"/>
      <c r="C116" s="230"/>
      <c r="D116" s="230"/>
      <c r="E116" s="230"/>
      <c r="F116" s="230"/>
      <c r="G116" s="230"/>
      <c r="H116" s="230"/>
      <c r="I116" s="230"/>
      <c r="J116" s="230"/>
      <c r="K116" s="230"/>
      <c r="L116" s="230"/>
    </row>
    <row r="117" spans="1:12" ht="18.75" customHeight="1" x14ac:dyDescent="0.4">
      <c r="A117" s="230"/>
      <c r="B117" s="230"/>
      <c r="C117" s="230"/>
      <c r="D117" s="230"/>
      <c r="E117" s="230"/>
      <c r="F117" s="230"/>
      <c r="G117" s="230"/>
      <c r="H117" s="230"/>
      <c r="I117" s="230"/>
      <c r="J117" s="230"/>
      <c r="K117" s="230"/>
      <c r="L117" s="230"/>
    </row>
    <row r="118" spans="1:12" ht="18.75" x14ac:dyDescent="0.4">
      <c r="A118" s="215"/>
      <c r="B118" s="215"/>
      <c r="C118" s="215"/>
      <c r="D118" s="215"/>
      <c r="E118" s="215"/>
      <c r="F118" s="215"/>
      <c r="G118" s="216"/>
      <c r="H118" s="216"/>
      <c r="I118" s="216"/>
      <c r="J118" s="216"/>
      <c r="K118" s="216"/>
      <c r="L118" s="216"/>
    </row>
    <row r="119" spans="1:12" ht="18.75" customHeight="1" x14ac:dyDescent="0.4">
      <c r="A119" s="215"/>
      <c r="B119" s="215"/>
      <c r="C119" s="215"/>
      <c r="D119" s="215"/>
      <c r="E119" s="215"/>
      <c r="F119" s="215"/>
      <c r="G119" s="215"/>
      <c r="H119" s="215"/>
      <c r="I119" s="215"/>
      <c r="J119" s="215"/>
      <c r="K119" s="215"/>
      <c r="L119" s="215"/>
    </row>
    <row r="120" spans="1:12" ht="18" customHeight="1" x14ac:dyDescent="0.4">
      <c r="A120" s="217"/>
      <c r="B120" s="217"/>
      <c r="C120" s="217"/>
      <c r="D120" s="217"/>
      <c r="E120" s="217"/>
      <c r="F120" s="217"/>
      <c r="G120" s="217"/>
      <c r="H120" s="217"/>
      <c r="I120" s="217"/>
      <c r="J120" s="217"/>
      <c r="K120" s="217"/>
      <c r="L120" s="217"/>
    </row>
    <row r="121" spans="1:12" ht="18" customHeight="1" x14ac:dyDescent="0.4">
      <c r="A121" s="217"/>
      <c r="B121" s="217"/>
      <c r="C121" s="217"/>
      <c r="D121" s="217"/>
      <c r="E121" s="217"/>
      <c r="F121" s="217"/>
      <c r="G121" s="217"/>
      <c r="H121" s="217"/>
      <c r="I121" s="217"/>
      <c r="J121" s="217"/>
      <c r="K121" s="217"/>
      <c r="L121" s="217"/>
    </row>
    <row r="122" spans="1:12" ht="18" customHeight="1" x14ac:dyDescent="0.4">
      <c r="A122" s="217"/>
      <c r="B122" s="217"/>
      <c r="C122" s="217"/>
      <c r="D122" s="217"/>
      <c r="E122" s="217"/>
      <c r="F122" s="217"/>
      <c r="G122" s="217"/>
      <c r="H122" s="217"/>
      <c r="I122" s="217"/>
      <c r="J122" s="217"/>
      <c r="K122" s="217"/>
      <c r="L122" s="217"/>
    </row>
    <row r="123" spans="1:12" ht="18" customHeight="1" x14ac:dyDescent="0.4">
      <c r="A123" s="234"/>
      <c r="B123" s="234"/>
      <c r="C123" s="234"/>
      <c r="D123" s="234"/>
      <c r="E123" s="234"/>
      <c r="F123" s="234"/>
      <c r="G123" s="234"/>
      <c r="H123" s="234"/>
      <c r="I123" s="234"/>
      <c r="J123" s="234"/>
      <c r="K123" s="234"/>
      <c r="L123" s="234"/>
    </row>
    <row r="124" spans="1:12" ht="18" customHeight="1" x14ac:dyDescent="0.4">
      <c r="A124" s="233"/>
      <c r="B124" s="233"/>
      <c r="C124" s="233"/>
      <c r="D124" s="233"/>
      <c r="E124" s="233"/>
      <c r="F124" s="233"/>
      <c r="G124" s="233"/>
      <c r="H124" s="233"/>
      <c r="I124" s="233"/>
      <c r="J124" s="233"/>
      <c r="K124" s="233"/>
      <c r="L124" s="233"/>
    </row>
  </sheetData>
  <mergeCells count="124">
    <mergeCell ref="A84:L84"/>
    <mergeCell ref="A87:L87"/>
    <mergeCell ref="A88:L88"/>
    <mergeCell ref="A89:L89"/>
    <mergeCell ref="A90:L90"/>
    <mergeCell ref="A79:L79"/>
    <mergeCell ref="A124:L124"/>
    <mergeCell ref="A119:L119"/>
    <mergeCell ref="A111:L111"/>
    <mergeCell ref="A103:L103"/>
    <mergeCell ref="A104:L104"/>
    <mergeCell ref="A105:L105"/>
    <mergeCell ref="A106:L106"/>
    <mergeCell ref="A101:L101"/>
    <mergeCell ref="A102:L102"/>
    <mergeCell ref="A108:L108"/>
    <mergeCell ref="A109:L109"/>
    <mergeCell ref="A110:L110"/>
    <mergeCell ref="A112:L112"/>
    <mergeCell ref="A123:L123"/>
    <mergeCell ref="A122:L122"/>
    <mergeCell ref="A91:L91"/>
    <mergeCell ref="A92:L92"/>
    <mergeCell ref="A93:L93"/>
    <mergeCell ref="A94:L94"/>
    <mergeCell ref="A95:L95"/>
    <mergeCell ref="A96:L96"/>
    <mergeCell ref="A97:L97"/>
    <mergeCell ref="A98:L98"/>
    <mergeCell ref="A100:L100"/>
    <mergeCell ref="A117:L117"/>
    <mergeCell ref="A116:L116"/>
    <mergeCell ref="A113:L113"/>
    <mergeCell ref="A114:L114"/>
    <mergeCell ref="A115:L115"/>
    <mergeCell ref="A107:L107"/>
    <mergeCell ref="A99:L99"/>
    <mergeCell ref="G34:K34"/>
    <mergeCell ref="B35:E35"/>
    <mergeCell ref="G35:K35"/>
    <mergeCell ref="C10:L10"/>
    <mergeCell ref="B36:E36"/>
    <mergeCell ref="G36:K36"/>
    <mergeCell ref="A118:L118"/>
    <mergeCell ref="A120:L120"/>
    <mergeCell ref="A121:L121"/>
    <mergeCell ref="A80:L80"/>
    <mergeCell ref="A81:L81"/>
    <mergeCell ref="A82:L82"/>
    <mergeCell ref="A83:L83"/>
    <mergeCell ref="A85:L85"/>
    <mergeCell ref="A86:L86"/>
    <mergeCell ref="A75:L75"/>
    <mergeCell ref="A71:L71"/>
    <mergeCell ref="D67:E67"/>
    <mergeCell ref="F67:H67"/>
    <mergeCell ref="F69:H69"/>
    <mergeCell ref="E51:G51"/>
    <mergeCell ref="B76:K76"/>
    <mergeCell ref="B78:J78"/>
    <mergeCell ref="A72:L72"/>
    <mergeCell ref="A2:E2"/>
    <mergeCell ref="A4:K4"/>
    <mergeCell ref="B23:E23"/>
    <mergeCell ref="B24:E24"/>
    <mergeCell ref="G23:K23"/>
    <mergeCell ref="G24:K24"/>
    <mergeCell ref="B15:C15"/>
    <mergeCell ref="D15:K15"/>
    <mergeCell ref="B16:C16"/>
    <mergeCell ref="D16:K16"/>
    <mergeCell ref="B17:C17"/>
    <mergeCell ref="D17:K17"/>
    <mergeCell ref="B18:C18"/>
    <mergeCell ref="D18:K18"/>
    <mergeCell ref="B10:B11"/>
    <mergeCell ref="F12:K12"/>
    <mergeCell ref="A70:L70"/>
    <mergeCell ref="A73:L73"/>
    <mergeCell ref="A74:L74"/>
    <mergeCell ref="B37:E37"/>
    <mergeCell ref="G37:K37"/>
    <mergeCell ref="B38:E38"/>
    <mergeCell ref="G38:K38"/>
    <mergeCell ref="B39:E39"/>
    <mergeCell ref="G39:K39"/>
    <mergeCell ref="B40:E40"/>
    <mergeCell ref="G40:K40"/>
    <mergeCell ref="I48:J48"/>
    <mergeCell ref="B61:F61"/>
    <mergeCell ref="J60:K60"/>
    <mergeCell ref="J61:K61"/>
    <mergeCell ref="J59:K59"/>
    <mergeCell ref="J62:K62"/>
    <mergeCell ref="G62:I62"/>
    <mergeCell ref="D65:E65"/>
    <mergeCell ref="F65:H65"/>
    <mergeCell ref="B59:F59"/>
    <mergeCell ref="B60:F60"/>
    <mergeCell ref="I51:J51"/>
    <mergeCell ref="A1:L1"/>
    <mergeCell ref="A53:L53"/>
    <mergeCell ref="C11:K11"/>
    <mergeCell ref="C12:E12"/>
    <mergeCell ref="B27:E27"/>
    <mergeCell ref="G27:K27"/>
    <mergeCell ref="B42:E42"/>
    <mergeCell ref="G42:K42"/>
    <mergeCell ref="B28:E28"/>
    <mergeCell ref="G28:K28"/>
    <mergeCell ref="B29:K29"/>
    <mergeCell ref="B41:E41"/>
    <mergeCell ref="G41:K41"/>
    <mergeCell ref="B43:K43"/>
    <mergeCell ref="I31:J31"/>
    <mergeCell ref="F19:F20"/>
    <mergeCell ref="I45:J45"/>
    <mergeCell ref="I49:J49"/>
    <mergeCell ref="B25:E25"/>
    <mergeCell ref="B26:E26"/>
    <mergeCell ref="G25:K25"/>
    <mergeCell ref="G26:K26"/>
    <mergeCell ref="B34:E34"/>
    <mergeCell ref="B47:C47"/>
  </mergeCells>
  <phoneticPr fontId="22"/>
  <conditionalFormatting sqref="C12">
    <cfRule type="expression" dxfId="3" priority="2">
      <formula>$B$10=2</formula>
    </cfRule>
  </conditionalFormatting>
  <conditionalFormatting sqref="F12">
    <cfRule type="expression" dxfId="2" priority="3">
      <formula>$B$10=2</formula>
    </cfRule>
  </conditionalFormatting>
  <conditionalFormatting sqref="I60:I61">
    <cfRule type="cellIs" dxfId="1" priority="1" operator="equal">
      <formula>"会員区分未記載"</formula>
    </cfRule>
  </conditionalFormatting>
  <dataValidations count="4">
    <dataValidation imeMode="halfAlpha" allowBlank="1" showInputMessage="1" showErrorMessage="1" sqref="H2:J2 J60:J62 D18:K18 F31:H31 G49:H49 G60:G61 G45:H45 G47:H47 F48:G48 E51" xr:uid="{BB874D26-196F-432E-91CF-B569FF486A30}"/>
    <dataValidation imeMode="hiragana" allowBlank="1" showInputMessage="1" showErrorMessage="1" sqref="B34:B42 B23:B29 F23:G28 F34:G42 C34:E34 C38:E40 H34:K34 H38:K40" xr:uid="{68E2D558-B92C-4849-B746-70609AFBEC8E}"/>
    <dataValidation type="list" allowBlank="1" showInputMessage="1" showErrorMessage="1" sqref="B10:B11" xr:uid="{3BE9E00F-1046-41E1-AF78-758A52C43609}">
      <formula1>"1,2,3"</formula1>
    </dataValidation>
    <dataValidation type="list" allowBlank="1" showInputMessage="1" showErrorMessage="1" sqref="F19" xr:uid="{C3F50B5E-FA17-4A69-80CF-069385A6724C}">
      <formula1>"○"</formula1>
    </dataValidation>
  </dataValidations>
  <pageMargins left="0.82677165354330717" right="0.15748031496062992" top="0" bottom="0" header="0.31496062992125984" footer="0.31496062992125984"/>
  <pageSetup paperSize="9" scale="91" orientation="portrait" r:id="rId1"/>
  <rowBreaks count="2" manualBreakCount="2">
    <brk id="52" max="11" man="1"/>
    <brk id="7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BF055-BFC3-4433-BCCE-48F2BDA48136}">
  <dimension ref="A1:A2"/>
  <sheetViews>
    <sheetView workbookViewId="0">
      <selection activeCell="K14" sqref="K14"/>
    </sheetView>
  </sheetViews>
  <sheetFormatPr defaultRowHeight="18.75" x14ac:dyDescent="0.4"/>
  <sheetData>
    <row r="1" spans="1:1" x14ac:dyDescent="0.4">
      <c r="A1" t="s">
        <v>46</v>
      </c>
    </row>
    <row r="2" spans="1:1" x14ac:dyDescent="0.4">
      <c r="A2" t="s">
        <v>47</v>
      </c>
    </row>
  </sheetData>
  <phoneticPr fontId="2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8"/>
  <sheetViews>
    <sheetView workbookViewId="0">
      <selection sqref="A1:A2"/>
    </sheetView>
  </sheetViews>
  <sheetFormatPr defaultRowHeight="18.75" x14ac:dyDescent="0.4"/>
  <cols>
    <col min="1" max="1" width="10.5" bestFit="1" customWidth="1"/>
    <col min="2" max="2" width="32.875" customWidth="1"/>
    <col min="3" max="3" width="6.125" customWidth="1"/>
    <col min="4" max="4" width="10.5" customWidth="1"/>
    <col min="5" max="5" width="32.875" customWidth="1"/>
  </cols>
  <sheetData>
    <row r="1" spans="1:5" ht="21" customHeight="1" x14ac:dyDescent="0.4">
      <c r="A1" s="246" t="s">
        <v>0</v>
      </c>
      <c r="B1" s="243" t="s">
        <v>1</v>
      </c>
      <c r="D1" s="242" t="s">
        <v>0</v>
      </c>
      <c r="E1" s="243" t="s">
        <v>1</v>
      </c>
    </row>
    <row r="2" spans="1:5" ht="21" customHeight="1" x14ac:dyDescent="0.4">
      <c r="A2" s="246"/>
      <c r="B2" s="243"/>
      <c r="D2" s="242"/>
      <c r="E2" s="243"/>
    </row>
    <row r="3" spans="1:5" x14ac:dyDescent="0.4">
      <c r="A3" s="9" t="s">
        <v>2</v>
      </c>
      <c r="B3" s="124"/>
      <c r="D3" s="9" t="s">
        <v>2</v>
      </c>
      <c r="E3" s="124"/>
    </row>
    <row r="4" spans="1:5" x14ac:dyDescent="0.4">
      <c r="A4" s="9" t="s">
        <v>3</v>
      </c>
      <c r="B4" s="124"/>
      <c r="D4" s="9" t="s">
        <v>3</v>
      </c>
      <c r="E4" s="124"/>
    </row>
    <row r="5" spans="1:5" x14ac:dyDescent="0.4">
      <c r="A5" s="9" t="s">
        <v>4</v>
      </c>
      <c r="B5" s="124"/>
      <c r="D5" s="9" t="s">
        <v>4</v>
      </c>
      <c r="E5" s="124"/>
    </row>
    <row r="6" spans="1:5" x14ac:dyDescent="0.4">
      <c r="A6" s="9" t="s">
        <v>48</v>
      </c>
      <c r="B6" s="125" t="s">
        <v>6</v>
      </c>
      <c r="D6" s="9" t="s">
        <v>48</v>
      </c>
      <c r="E6" s="125" t="s">
        <v>6</v>
      </c>
    </row>
    <row r="7" spans="1:5" x14ac:dyDescent="0.4">
      <c r="A7" s="9" t="s">
        <v>7</v>
      </c>
      <c r="B7" s="124"/>
      <c r="D7" s="9" t="s">
        <v>7</v>
      </c>
      <c r="E7" s="124"/>
    </row>
    <row r="8" spans="1:5" ht="34.5" customHeight="1" x14ac:dyDescent="0.4">
      <c r="A8" s="5"/>
      <c r="D8" s="5"/>
    </row>
    <row r="9" spans="1:5" ht="21" customHeight="1" x14ac:dyDescent="0.4">
      <c r="A9" s="242" t="s">
        <v>0</v>
      </c>
      <c r="B9" s="243" t="s">
        <v>1</v>
      </c>
      <c r="D9" s="242" t="s">
        <v>0</v>
      </c>
      <c r="E9" s="243" t="s">
        <v>1</v>
      </c>
    </row>
    <row r="10" spans="1:5" ht="21" customHeight="1" x14ac:dyDescent="0.4">
      <c r="A10" s="242"/>
      <c r="B10" s="243"/>
      <c r="D10" s="242"/>
      <c r="E10" s="243"/>
    </row>
    <row r="11" spans="1:5" x14ac:dyDescent="0.4">
      <c r="A11" s="9" t="s">
        <v>2</v>
      </c>
      <c r="B11" s="124"/>
      <c r="D11" s="9" t="s">
        <v>2</v>
      </c>
      <c r="E11" s="124"/>
    </row>
    <row r="12" spans="1:5" ht="23.25" customHeight="1" x14ac:dyDescent="0.4">
      <c r="A12" s="9" t="s">
        <v>3</v>
      </c>
      <c r="B12" s="124"/>
      <c r="D12" s="9" t="s">
        <v>3</v>
      </c>
      <c r="E12" s="124"/>
    </row>
    <row r="13" spans="1:5" x14ac:dyDescent="0.4">
      <c r="A13" s="9" t="s">
        <v>4</v>
      </c>
      <c r="B13" s="124"/>
      <c r="D13" s="9" t="s">
        <v>4</v>
      </c>
      <c r="E13" s="124"/>
    </row>
    <row r="14" spans="1:5" x14ac:dyDescent="0.4">
      <c r="A14" s="9" t="s">
        <v>48</v>
      </c>
      <c r="B14" s="125" t="s">
        <v>6</v>
      </c>
      <c r="D14" s="9" t="s">
        <v>48</v>
      </c>
      <c r="E14" s="125" t="s">
        <v>6</v>
      </c>
    </row>
    <row r="15" spans="1:5" x14ac:dyDescent="0.4">
      <c r="A15" s="9" t="s">
        <v>7</v>
      </c>
      <c r="B15" s="124"/>
      <c r="D15" s="9" t="s">
        <v>7</v>
      </c>
      <c r="E15" s="124"/>
    </row>
    <row r="16" spans="1:5" ht="34.5" customHeight="1" x14ac:dyDescent="0.4">
      <c r="A16" s="5"/>
      <c r="D16" s="5"/>
    </row>
    <row r="17" spans="1:5" ht="21" customHeight="1" x14ac:dyDescent="0.4">
      <c r="A17" s="242" t="s">
        <v>0</v>
      </c>
      <c r="B17" s="243" t="s">
        <v>1</v>
      </c>
      <c r="D17" s="242" t="s">
        <v>0</v>
      </c>
      <c r="E17" s="243" t="s">
        <v>1</v>
      </c>
    </row>
    <row r="18" spans="1:5" ht="21" customHeight="1" x14ac:dyDescent="0.4">
      <c r="A18" s="242"/>
      <c r="B18" s="243"/>
      <c r="D18" s="242"/>
      <c r="E18" s="243"/>
    </row>
    <row r="19" spans="1:5" x14ac:dyDescent="0.4">
      <c r="A19" s="9" t="s">
        <v>2</v>
      </c>
      <c r="B19" s="124"/>
      <c r="D19" s="9" t="s">
        <v>2</v>
      </c>
      <c r="E19" s="124"/>
    </row>
    <row r="20" spans="1:5" ht="23.25" customHeight="1" x14ac:dyDescent="0.4">
      <c r="A20" s="9" t="s">
        <v>3</v>
      </c>
      <c r="B20" s="124"/>
      <c r="D20" s="9" t="s">
        <v>3</v>
      </c>
      <c r="E20" s="124"/>
    </row>
    <row r="21" spans="1:5" x14ac:dyDescent="0.4">
      <c r="A21" s="9" t="s">
        <v>4</v>
      </c>
      <c r="B21" s="124"/>
      <c r="D21" s="9" t="s">
        <v>4</v>
      </c>
      <c r="E21" s="124"/>
    </row>
    <row r="22" spans="1:5" x14ac:dyDescent="0.4">
      <c r="A22" s="9" t="s">
        <v>48</v>
      </c>
      <c r="B22" s="125" t="s">
        <v>6</v>
      </c>
      <c r="D22" s="9" t="s">
        <v>48</v>
      </c>
      <c r="E22" s="125" t="s">
        <v>6</v>
      </c>
    </row>
    <row r="23" spans="1:5" x14ac:dyDescent="0.4">
      <c r="A23" s="9" t="s">
        <v>7</v>
      </c>
      <c r="B23" s="124"/>
      <c r="D23" s="9" t="s">
        <v>7</v>
      </c>
      <c r="E23" s="124"/>
    </row>
    <row r="24" spans="1:5" ht="34.5" customHeight="1" x14ac:dyDescent="0.4">
      <c r="A24" s="5"/>
      <c r="D24" s="5"/>
    </row>
    <row r="25" spans="1:5" ht="21" customHeight="1" x14ac:dyDescent="0.4">
      <c r="A25" s="242" t="s">
        <v>0</v>
      </c>
      <c r="B25" s="243" t="s">
        <v>1</v>
      </c>
      <c r="D25" s="242" t="s">
        <v>0</v>
      </c>
      <c r="E25" s="243" t="s">
        <v>1</v>
      </c>
    </row>
    <row r="26" spans="1:5" ht="21" customHeight="1" x14ac:dyDescent="0.4">
      <c r="A26" s="242"/>
      <c r="B26" s="243"/>
      <c r="D26" s="242"/>
      <c r="E26" s="243"/>
    </row>
    <row r="27" spans="1:5" x14ac:dyDescent="0.4">
      <c r="A27" s="9" t="s">
        <v>2</v>
      </c>
      <c r="B27" s="124"/>
      <c r="D27" s="9" t="s">
        <v>2</v>
      </c>
      <c r="E27" s="124"/>
    </row>
    <row r="28" spans="1:5" x14ac:dyDescent="0.4">
      <c r="A28" s="9" t="s">
        <v>3</v>
      </c>
      <c r="B28" s="124"/>
      <c r="D28" s="9" t="s">
        <v>3</v>
      </c>
      <c r="E28" s="124"/>
    </row>
    <row r="29" spans="1:5" x14ac:dyDescent="0.4">
      <c r="A29" s="9" t="s">
        <v>4</v>
      </c>
      <c r="B29" s="124"/>
      <c r="D29" s="9" t="s">
        <v>4</v>
      </c>
      <c r="E29" s="124"/>
    </row>
    <row r="30" spans="1:5" x14ac:dyDescent="0.4">
      <c r="A30" s="9" t="s">
        <v>48</v>
      </c>
      <c r="B30" s="125" t="s">
        <v>6</v>
      </c>
      <c r="D30" s="9" t="s">
        <v>48</v>
      </c>
      <c r="E30" s="125" t="s">
        <v>6</v>
      </c>
    </row>
    <row r="31" spans="1:5" x14ac:dyDescent="0.4">
      <c r="A31" s="9" t="s">
        <v>7</v>
      </c>
      <c r="B31" s="124"/>
      <c r="D31" s="9" t="s">
        <v>7</v>
      </c>
      <c r="E31" s="124"/>
    </row>
    <row r="32" spans="1:5" ht="34.5" customHeight="1" x14ac:dyDescent="0.4">
      <c r="A32" s="5"/>
    </row>
    <row r="33" spans="1:5" ht="21" customHeight="1" x14ac:dyDescent="0.4">
      <c r="A33" s="242" t="s">
        <v>0</v>
      </c>
      <c r="B33" s="243" t="s">
        <v>1</v>
      </c>
      <c r="D33" s="245" t="s">
        <v>23</v>
      </c>
      <c r="E33" s="245"/>
    </row>
    <row r="34" spans="1:5" ht="21" customHeight="1" x14ac:dyDescent="0.4">
      <c r="A34" s="242"/>
      <c r="B34" s="243"/>
      <c r="D34" s="244" t="s">
        <v>24</v>
      </c>
      <c r="E34" s="244"/>
    </row>
    <row r="35" spans="1:5" ht="19.5" customHeight="1" x14ac:dyDescent="0.4">
      <c r="A35" s="9" t="s">
        <v>2</v>
      </c>
      <c r="B35" s="124"/>
      <c r="D35" s="244"/>
      <c r="E35" s="244"/>
    </row>
    <row r="36" spans="1:5" ht="19.5" customHeight="1" x14ac:dyDescent="0.4">
      <c r="A36" s="9" t="s">
        <v>3</v>
      </c>
      <c r="B36" s="124"/>
      <c r="D36" s="238" t="s">
        <v>10</v>
      </c>
      <c r="E36" s="238"/>
    </row>
    <row r="37" spans="1:5" x14ac:dyDescent="0.4">
      <c r="A37" s="9" t="s">
        <v>4</v>
      </c>
      <c r="B37" s="124"/>
      <c r="D37" s="238" t="s">
        <v>11</v>
      </c>
      <c r="E37" s="238"/>
    </row>
    <row r="38" spans="1:5" x14ac:dyDescent="0.4">
      <c r="A38" s="9" t="s">
        <v>48</v>
      </c>
      <c r="B38" s="125" t="s">
        <v>6</v>
      </c>
    </row>
    <row r="39" spans="1:5" x14ac:dyDescent="0.4">
      <c r="A39" s="9" t="s">
        <v>7</v>
      </c>
      <c r="B39" s="124"/>
    </row>
    <row r="40" spans="1:5" ht="18.75" customHeight="1" x14ac:dyDescent="0.4"/>
    <row r="41" spans="1:5" ht="18.75" customHeight="1" x14ac:dyDescent="0.4"/>
    <row r="48" spans="1:5" ht="18.75" customHeight="1" x14ac:dyDescent="0.4"/>
    <row r="49" ht="18.75" customHeight="1" x14ac:dyDescent="0.4"/>
    <row r="56" ht="18.75" customHeight="1" x14ac:dyDescent="0.4"/>
    <row r="57" ht="18.75" customHeight="1" x14ac:dyDescent="0.4"/>
    <row r="64" ht="18.75" customHeight="1" x14ac:dyDescent="0.4"/>
    <row r="65" spans="1:3" ht="18.75" customHeight="1" x14ac:dyDescent="0.4"/>
    <row r="71" spans="1:3" x14ac:dyDescent="0.4">
      <c r="A71" s="5"/>
    </row>
    <row r="72" spans="1:3" x14ac:dyDescent="0.4">
      <c r="A72" s="240" t="s">
        <v>8</v>
      </c>
      <c r="B72" s="139"/>
      <c r="C72" s="139"/>
    </row>
    <row r="73" spans="1:3" x14ac:dyDescent="0.4">
      <c r="A73" s="235" t="s">
        <v>9</v>
      </c>
      <c r="B73" s="139"/>
      <c r="C73" s="139"/>
    </row>
    <row r="74" spans="1:3" x14ac:dyDescent="0.4">
      <c r="A74" s="235" t="s">
        <v>10</v>
      </c>
      <c r="B74" s="139"/>
      <c r="C74" s="139"/>
    </row>
    <row r="75" spans="1:3" x14ac:dyDescent="0.4">
      <c r="A75" s="235" t="s">
        <v>11</v>
      </c>
      <c r="B75" s="139"/>
      <c r="C75" s="139"/>
    </row>
    <row r="76" spans="1:3" x14ac:dyDescent="0.4">
      <c r="A76" s="5"/>
    </row>
    <row r="77" spans="1:3" x14ac:dyDescent="0.4">
      <c r="A77" s="5"/>
    </row>
    <row r="78" spans="1:3" x14ac:dyDescent="0.4">
      <c r="A78" s="5"/>
    </row>
    <row r="79" spans="1:3" ht="19.5" thickBot="1" x14ac:dyDescent="0.45">
      <c r="A79" s="6"/>
    </row>
    <row r="80" spans="1:3" ht="18.75" customHeight="1" x14ac:dyDescent="0.4">
      <c r="A80" s="236" t="s">
        <v>0</v>
      </c>
      <c r="B80" s="7" t="s">
        <v>12</v>
      </c>
    </row>
    <row r="81" spans="1:3" ht="18.75" customHeight="1" thickBot="1" x14ac:dyDescent="0.45">
      <c r="A81" s="237"/>
      <c r="B81" s="2" t="s">
        <v>13</v>
      </c>
    </row>
    <row r="82" spans="1:3" ht="19.5" thickBot="1" x14ac:dyDescent="0.45">
      <c r="A82" s="1" t="s">
        <v>2</v>
      </c>
      <c r="B82" s="3" t="s">
        <v>14</v>
      </c>
    </row>
    <row r="83" spans="1:3" ht="19.5" thickBot="1" x14ac:dyDescent="0.45">
      <c r="A83" s="1" t="s">
        <v>3</v>
      </c>
      <c r="B83" s="3"/>
    </row>
    <row r="84" spans="1:3" ht="19.5" thickBot="1" x14ac:dyDescent="0.45">
      <c r="A84" s="1" t="s">
        <v>4</v>
      </c>
      <c r="B84" s="3"/>
    </row>
    <row r="85" spans="1:3" ht="19.5" thickBot="1" x14ac:dyDescent="0.45">
      <c r="A85" s="1" t="s">
        <v>5</v>
      </c>
      <c r="B85" s="4" t="s">
        <v>15</v>
      </c>
    </row>
    <row r="86" spans="1:3" ht="19.5" thickBot="1" x14ac:dyDescent="0.45">
      <c r="A86" s="1" t="s">
        <v>7</v>
      </c>
      <c r="B86" s="3" t="s">
        <v>16</v>
      </c>
    </row>
    <row r="87" spans="1:3" ht="19.5" thickBot="1" x14ac:dyDescent="0.45">
      <c r="A87" s="241" t="s">
        <v>17</v>
      </c>
      <c r="B87" s="139"/>
      <c r="C87" s="139"/>
    </row>
    <row r="88" spans="1:3" ht="18.75" customHeight="1" x14ac:dyDescent="0.4">
      <c r="A88" s="236" t="s">
        <v>0</v>
      </c>
      <c r="B88" s="7" t="s">
        <v>12</v>
      </c>
    </row>
    <row r="89" spans="1:3" ht="18.75" customHeight="1" thickBot="1" x14ac:dyDescent="0.45">
      <c r="A89" s="237"/>
      <c r="B89" s="2" t="s">
        <v>13</v>
      </c>
    </row>
    <row r="90" spans="1:3" ht="19.5" thickBot="1" x14ac:dyDescent="0.45">
      <c r="A90" s="1" t="s">
        <v>2</v>
      </c>
      <c r="B90" s="3" t="s">
        <v>14</v>
      </c>
    </row>
    <row r="91" spans="1:3" ht="19.5" thickBot="1" x14ac:dyDescent="0.45">
      <c r="A91" s="1" t="s">
        <v>3</v>
      </c>
      <c r="B91" s="3"/>
    </row>
    <row r="92" spans="1:3" ht="19.5" thickBot="1" x14ac:dyDescent="0.45">
      <c r="A92" s="1" t="s">
        <v>4</v>
      </c>
      <c r="B92" s="3"/>
    </row>
    <row r="93" spans="1:3" ht="19.5" thickBot="1" x14ac:dyDescent="0.45">
      <c r="A93" s="1" t="s">
        <v>5</v>
      </c>
      <c r="B93" s="4" t="s">
        <v>15</v>
      </c>
    </row>
    <row r="94" spans="1:3" ht="19.5" thickBot="1" x14ac:dyDescent="0.45">
      <c r="A94" s="1" t="s">
        <v>7</v>
      </c>
      <c r="B94" s="3" t="s">
        <v>16</v>
      </c>
    </row>
    <row r="95" spans="1:3" ht="19.5" thickBot="1" x14ac:dyDescent="0.45">
      <c r="A95" s="5"/>
    </row>
    <row r="96" spans="1:3" ht="18.75" customHeight="1" x14ac:dyDescent="0.4">
      <c r="A96" s="236" t="s">
        <v>0</v>
      </c>
      <c r="B96" s="7" t="s">
        <v>12</v>
      </c>
    </row>
    <row r="97" spans="1:2" ht="18.75" customHeight="1" thickBot="1" x14ac:dyDescent="0.45">
      <c r="A97" s="237"/>
      <c r="B97" s="2" t="s">
        <v>13</v>
      </c>
    </row>
    <row r="98" spans="1:2" ht="19.5" thickBot="1" x14ac:dyDescent="0.45">
      <c r="A98" s="1" t="s">
        <v>2</v>
      </c>
      <c r="B98" s="3" t="s">
        <v>14</v>
      </c>
    </row>
    <row r="99" spans="1:2" ht="19.5" thickBot="1" x14ac:dyDescent="0.45">
      <c r="A99" s="1" t="s">
        <v>3</v>
      </c>
      <c r="B99" s="3"/>
    </row>
    <row r="100" spans="1:2" ht="19.5" thickBot="1" x14ac:dyDescent="0.45">
      <c r="A100" s="1" t="s">
        <v>4</v>
      </c>
      <c r="B100" s="3"/>
    </row>
    <row r="101" spans="1:2" ht="19.5" thickBot="1" x14ac:dyDescent="0.45">
      <c r="A101" s="1" t="s">
        <v>5</v>
      </c>
      <c r="B101" s="4" t="s">
        <v>15</v>
      </c>
    </row>
    <row r="102" spans="1:2" ht="19.5" thickBot="1" x14ac:dyDescent="0.45">
      <c r="A102" s="1" t="s">
        <v>7</v>
      </c>
      <c r="B102" s="3" t="s">
        <v>16</v>
      </c>
    </row>
    <row r="103" spans="1:2" ht="19.5" thickBot="1" x14ac:dyDescent="0.45">
      <c r="A103" s="5"/>
    </row>
    <row r="104" spans="1:2" ht="18.75" customHeight="1" x14ac:dyDescent="0.4">
      <c r="A104" s="236" t="s">
        <v>0</v>
      </c>
      <c r="B104" s="7" t="s">
        <v>12</v>
      </c>
    </row>
    <row r="105" spans="1:2" ht="18.75" customHeight="1" thickBot="1" x14ac:dyDescent="0.45">
      <c r="A105" s="237"/>
      <c r="B105" s="2" t="s">
        <v>13</v>
      </c>
    </row>
    <row r="106" spans="1:2" ht="19.5" thickBot="1" x14ac:dyDescent="0.45">
      <c r="A106" s="1" t="s">
        <v>2</v>
      </c>
      <c r="B106" s="3" t="s">
        <v>14</v>
      </c>
    </row>
    <row r="107" spans="1:2" ht="19.5" thickBot="1" x14ac:dyDescent="0.45">
      <c r="A107" s="1" t="s">
        <v>3</v>
      </c>
      <c r="B107" s="3"/>
    </row>
    <row r="108" spans="1:2" ht="19.5" thickBot="1" x14ac:dyDescent="0.45">
      <c r="A108" s="1" t="s">
        <v>4</v>
      </c>
      <c r="B108" s="3"/>
    </row>
    <row r="109" spans="1:2" ht="19.5" thickBot="1" x14ac:dyDescent="0.45">
      <c r="A109" s="1" t="s">
        <v>5</v>
      </c>
      <c r="B109" s="4" t="s">
        <v>15</v>
      </c>
    </row>
    <row r="110" spans="1:2" ht="19.5" thickBot="1" x14ac:dyDescent="0.45">
      <c r="A110" s="1" t="s">
        <v>7</v>
      </c>
      <c r="B110" s="3" t="s">
        <v>16</v>
      </c>
    </row>
    <row r="111" spans="1:2" ht="19.5" thickBot="1" x14ac:dyDescent="0.45">
      <c r="A111" s="5"/>
    </row>
    <row r="112" spans="1:2" ht="18.75" customHeight="1" x14ac:dyDescent="0.4">
      <c r="A112" s="236" t="s">
        <v>0</v>
      </c>
      <c r="B112" s="7" t="s">
        <v>12</v>
      </c>
    </row>
    <row r="113" spans="1:2" ht="18.75" customHeight="1" thickBot="1" x14ac:dyDescent="0.45">
      <c r="A113" s="237"/>
      <c r="B113" s="2" t="s">
        <v>13</v>
      </c>
    </row>
    <row r="114" spans="1:2" ht="19.5" thickBot="1" x14ac:dyDescent="0.45">
      <c r="A114" s="1" t="s">
        <v>2</v>
      </c>
      <c r="B114" s="3" t="s">
        <v>14</v>
      </c>
    </row>
    <row r="115" spans="1:2" ht="19.5" thickBot="1" x14ac:dyDescent="0.45">
      <c r="A115" s="1" t="s">
        <v>3</v>
      </c>
      <c r="B115" s="3"/>
    </row>
    <row r="116" spans="1:2" ht="19.5" thickBot="1" x14ac:dyDescent="0.45">
      <c r="A116" s="1" t="s">
        <v>4</v>
      </c>
      <c r="B116" s="3"/>
    </row>
    <row r="117" spans="1:2" ht="19.5" thickBot="1" x14ac:dyDescent="0.45">
      <c r="A117" s="1" t="s">
        <v>5</v>
      </c>
      <c r="B117" s="4" t="s">
        <v>15</v>
      </c>
    </row>
    <row r="118" spans="1:2" ht="19.5" thickBot="1" x14ac:dyDescent="0.45">
      <c r="A118" s="1" t="s">
        <v>7</v>
      </c>
      <c r="B118" s="3" t="s">
        <v>16</v>
      </c>
    </row>
    <row r="119" spans="1:2" ht="18.75" customHeight="1" x14ac:dyDescent="0.4">
      <c r="A119" s="236" t="s">
        <v>0</v>
      </c>
      <c r="B119" s="8" t="s">
        <v>12</v>
      </c>
    </row>
    <row r="120" spans="1:2" ht="18.75" customHeight="1" thickBot="1" x14ac:dyDescent="0.45">
      <c r="A120" s="237"/>
      <c r="B120" s="2" t="s">
        <v>13</v>
      </c>
    </row>
    <row r="121" spans="1:2" ht="19.5" thickBot="1" x14ac:dyDescent="0.45">
      <c r="A121" s="1" t="s">
        <v>2</v>
      </c>
      <c r="B121" s="3" t="s">
        <v>14</v>
      </c>
    </row>
    <row r="122" spans="1:2" ht="19.5" thickBot="1" x14ac:dyDescent="0.45">
      <c r="A122" s="1" t="s">
        <v>3</v>
      </c>
      <c r="B122" s="3"/>
    </row>
    <row r="123" spans="1:2" ht="19.5" thickBot="1" x14ac:dyDescent="0.45">
      <c r="A123" s="1" t="s">
        <v>4</v>
      </c>
      <c r="B123" s="3"/>
    </row>
    <row r="124" spans="1:2" ht="19.5" thickBot="1" x14ac:dyDescent="0.45">
      <c r="A124" s="1" t="s">
        <v>5</v>
      </c>
      <c r="B124" s="4" t="s">
        <v>15</v>
      </c>
    </row>
    <row r="125" spans="1:2" ht="19.5" thickBot="1" x14ac:dyDescent="0.45">
      <c r="A125" s="1" t="s">
        <v>7</v>
      </c>
      <c r="B125" s="3" t="s">
        <v>16</v>
      </c>
    </row>
    <row r="126" spans="1:2" ht="19.5" thickBot="1" x14ac:dyDescent="0.45">
      <c r="A126" s="5"/>
    </row>
    <row r="127" spans="1:2" ht="18.75" customHeight="1" x14ac:dyDescent="0.4">
      <c r="A127" s="236" t="s">
        <v>0</v>
      </c>
      <c r="B127" s="7" t="s">
        <v>12</v>
      </c>
    </row>
    <row r="128" spans="1:2" ht="18.75" customHeight="1" thickBot="1" x14ac:dyDescent="0.45">
      <c r="A128" s="237"/>
      <c r="B128" s="2" t="s">
        <v>13</v>
      </c>
    </row>
    <row r="129" spans="1:2" ht="19.5" thickBot="1" x14ac:dyDescent="0.45">
      <c r="A129" s="1" t="s">
        <v>2</v>
      </c>
      <c r="B129" s="3" t="s">
        <v>14</v>
      </c>
    </row>
    <row r="130" spans="1:2" ht="19.5" thickBot="1" x14ac:dyDescent="0.45">
      <c r="A130" s="1" t="s">
        <v>3</v>
      </c>
      <c r="B130" s="3"/>
    </row>
    <row r="131" spans="1:2" ht="19.5" thickBot="1" x14ac:dyDescent="0.45">
      <c r="A131" s="1" t="s">
        <v>4</v>
      </c>
      <c r="B131" s="3"/>
    </row>
    <row r="132" spans="1:2" ht="19.5" thickBot="1" x14ac:dyDescent="0.45">
      <c r="A132" s="1" t="s">
        <v>5</v>
      </c>
      <c r="B132" s="4" t="s">
        <v>15</v>
      </c>
    </row>
    <row r="133" spans="1:2" ht="19.5" thickBot="1" x14ac:dyDescent="0.45">
      <c r="A133" s="1" t="s">
        <v>7</v>
      </c>
      <c r="B133" s="3" t="s">
        <v>16</v>
      </c>
    </row>
    <row r="134" spans="1:2" ht="19.5" thickBot="1" x14ac:dyDescent="0.45">
      <c r="A134" s="5"/>
    </row>
    <row r="135" spans="1:2" ht="18.75" customHeight="1" x14ac:dyDescent="0.4">
      <c r="A135" s="236" t="s">
        <v>0</v>
      </c>
      <c r="B135" s="7" t="s">
        <v>12</v>
      </c>
    </row>
    <row r="136" spans="1:2" ht="18.75" customHeight="1" thickBot="1" x14ac:dyDescent="0.45">
      <c r="A136" s="237"/>
      <c r="B136" s="2" t="s">
        <v>13</v>
      </c>
    </row>
    <row r="137" spans="1:2" ht="19.5" thickBot="1" x14ac:dyDescent="0.45">
      <c r="A137" s="1" t="s">
        <v>2</v>
      </c>
      <c r="B137" s="3" t="s">
        <v>14</v>
      </c>
    </row>
    <row r="138" spans="1:2" ht="19.5" thickBot="1" x14ac:dyDescent="0.45">
      <c r="A138" s="1" t="s">
        <v>3</v>
      </c>
      <c r="B138" s="3"/>
    </row>
    <row r="139" spans="1:2" ht="19.5" thickBot="1" x14ac:dyDescent="0.45">
      <c r="A139" s="1" t="s">
        <v>4</v>
      </c>
      <c r="B139" s="3"/>
    </row>
    <row r="140" spans="1:2" ht="19.5" thickBot="1" x14ac:dyDescent="0.45">
      <c r="A140" s="1" t="s">
        <v>5</v>
      </c>
      <c r="B140" s="4" t="s">
        <v>15</v>
      </c>
    </row>
    <row r="141" spans="1:2" ht="19.5" thickBot="1" x14ac:dyDescent="0.45">
      <c r="A141" s="1" t="s">
        <v>7</v>
      </c>
      <c r="B141" s="3" t="s">
        <v>16</v>
      </c>
    </row>
    <row r="142" spans="1:2" ht="19.5" thickBot="1" x14ac:dyDescent="0.45">
      <c r="A142" s="5"/>
    </row>
    <row r="143" spans="1:2" ht="18.75" customHeight="1" x14ac:dyDescent="0.4">
      <c r="A143" s="236" t="s">
        <v>0</v>
      </c>
      <c r="B143" s="7" t="s">
        <v>12</v>
      </c>
    </row>
    <row r="144" spans="1:2" ht="18.75" customHeight="1" thickBot="1" x14ac:dyDescent="0.45">
      <c r="A144" s="237"/>
      <c r="B144" s="2" t="s">
        <v>13</v>
      </c>
    </row>
    <row r="145" spans="1:3" ht="19.5" thickBot="1" x14ac:dyDescent="0.45">
      <c r="A145" s="1" t="s">
        <v>2</v>
      </c>
      <c r="B145" s="3" t="s">
        <v>14</v>
      </c>
    </row>
    <row r="146" spans="1:3" ht="19.5" thickBot="1" x14ac:dyDescent="0.45">
      <c r="A146" s="1" t="s">
        <v>3</v>
      </c>
      <c r="B146" s="3"/>
    </row>
    <row r="147" spans="1:3" ht="19.5" thickBot="1" x14ac:dyDescent="0.45">
      <c r="A147" s="1" t="s">
        <v>4</v>
      </c>
      <c r="B147" s="3"/>
    </row>
    <row r="148" spans="1:3" ht="19.5" thickBot="1" x14ac:dyDescent="0.45">
      <c r="A148" s="1" t="s">
        <v>5</v>
      </c>
      <c r="B148" s="4" t="s">
        <v>15</v>
      </c>
    </row>
    <row r="149" spans="1:3" ht="19.5" thickBot="1" x14ac:dyDescent="0.45">
      <c r="A149" s="1" t="s">
        <v>7</v>
      </c>
      <c r="B149" s="3" t="s">
        <v>16</v>
      </c>
    </row>
    <row r="150" spans="1:3" x14ac:dyDescent="0.4">
      <c r="A150" s="5"/>
    </row>
    <row r="151" spans="1:3" ht="25.5" customHeight="1" x14ac:dyDescent="0.4">
      <c r="A151" s="239" t="s">
        <v>18</v>
      </c>
      <c r="B151" s="139"/>
      <c r="C151" s="139"/>
    </row>
    <row r="152" spans="1:3" x14ac:dyDescent="0.4">
      <c r="A152" s="5"/>
    </row>
    <row r="153" spans="1:3" x14ac:dyDescent="0.4">
      <c r="A153" s="5"/>
    </row>
    <row r="154" spans="1:3" x14ac:dyDescent="0.4">
      <c r="A154" s="5"/>
    </row>
    <row r="155" spans="1:3" x14ac:dyDescent="0.4">
      <c r="A155" s="235" t="s">
        <v>9</v>
      </c>
      <c r="B155" s="139"/>
      <c r="C155" s="139"/>
    </row>
    <row r="156" spans="1:3" x14ac:dyDescent="0.4">
      <c r="A156" s="235" t="s">
        <v>10</v>
      </c>
      <c r="B156" s="139"/>
      <c r="C156" s="139"/>
    </row>
    <row r="157" spans="1:3" x14ac:dyDescent="0.4">
      <c r="A157" s="235" t="s">
        <v>11</v>
      </c>
      <c r="B157" s="139"/>
      <c r="C157" s="139"/>
    </row>
    <row r="158" spans="1:3" x14ac:dyDescent="0.4">
      <c r="A158" s="5"/>
    </row>
  </sheetData>
  <mergeCells count="40">
    <mergeCell ref="E1:E2"/>
    <mergeCell ref="A1:A2"/>
    <mergeCell ref="B1:B2"/>
    <mergeCell ref="A9:A10"/>
    <mergeCell ref="B9:B10"/>
    <mergeCell ref="E9:E10"/>
    <mergeCell ref="D1:D2"/>
    <mergeCell ref="A17:A18"/>
    <mergeCell ref="B17:B18"/>
    <mergeCell ref="D9:D10"/>
    <mergeCell ref="D17:D18"/>
    <mergeCell ref="E17:E18"/>
    <mergeCell ref="D25:D26"/>
    <mergeCell ref="E25:E26"/>
    <mergeCell ref="A155:C155"/>
    <mergeCell ref="A156:C156"/>
    <mergeCell ref="D34:E35"/>
    <mergeCell ref="D33:E33"/>
    <mergeCell ref="D36:E36"/>
    <mergeCell ref="A119:A120"/>
    <mergeCell ref="A25:A26"/>
    <mergeCell ref="B25:B26"/>
    <mergeCell ref="A33:A34"/>
    <mergeCell ref="B33:B34"/>
    <mergeCell ref="A157:C157"/>
    <mergeCell ref="A127:A128"/>
    <mergeCell ref="A135:A136"/>
    <mergeCell ref="A143:A144"/>
    <mergeCell ref="D37:E37"/>
    <mergeCell ref="A151:C151"/>
    <mergeCell ref="A72:C72"/>
    <mergeCell ref="A73:C73"/>
    <mergeCell ref="A74:C74"/>
    <mergeCell ref="A75:C75"/>
    <mergeCell ref="A87:C87"/>
    <mergeCell ref="A80:A81"/>
    <mergeCell ref="A88:A89"/>
    <mergeCell ref="A96:A97"/>
    <mergeCell ref="A104:A105"/>
    <mergeCell ref="A112:A113"/>
  </mergeCells>
  <phoneticPr fontId="22"/>
  <printOptions horizontalCentered="1"/>
  <pageMargins left="0" right="0" top="0.19685039370078741"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8"/>
  <sheetViews>
    <sheetView workbookViewId="0">
      <selection sqref="A1:A2"/>
    </sheetView>
  </sheetViews>
  <sheetFormatPr defaultRowHeight="18.75" x14ac:dyDescent="0.4"/>
  <cols>
    <col min="1" max="1" width="10.5" bestFit="1" customWidth="1"/>
    <col min="2" max="2" width="32.875" customWidth="1"/>
    <col min="3" max="3" width="6.125" customWidth="1"/>
    <col min="4" max="4" width="10.5" customWidth="1"/>
    <col min="5" max="5" width="32.875" customWidth="1"/>
  </cols>
  <sheetData>
    <row r="1" spans="1:5" ht="21" customHeight="1" x14ac:dyDescent="0.4">
      <c r="A1" s="246" t="s">
        <v>0</v>
      </c>
      <c r="B1" s="247" t="s">
        <v>19</v>
      </c>
      <c r="D1" s="242" t="s">
        <v>0</v>
      </c>
      <c r="E1" s="247" t="s">
        <v>19</v>
      </c>
    </row>
    <row r="2" spans="1:5" ht="21" customHeight="1" x14ac:dyDescent="0.4">
      <c r="A2" s="246"/>
      <c r="B2" s="247"/>
      <c r="D2" s="242"/>
      <c r="E2" s="247"/>
    </row>
    <row r="3" spans="1:5" x14ac:dyDescent="0.4">
      <c r="A3" s="9" t="s">
        <v>2</v>
      </c>
      <c r="B3" s="9" t="s">
        <v>20</v>
      </c>
      <c r="D3" s="9" t="s">
        <v>2</v>
      </c>
      <c r="E3" s="9" t="s">
        <v>20</v>
      </c>
    </row>
    <row r="4" spans="1:5" x14ac:dyDescent="0.4">
      <c r="A4" s="9" t="s">
        <v>3</v>
      </c>
      <c r="B4" s="9"/>
      <c r="D4" s="9" t="s">
        <v>3</v>
      </c>
      <c r="E4" s="9"/>
    </row>
    <row r="5" spans="1:5" x14ac:dyDescent="0.4">
      <c r="A5" s="9" t="s">
        <v>4</v>
      </c>
      <c r="B5" s="9"/>
      <c r="D5" s="9" t="s">
        <v>4</v>
      </c>
      <c r="E5" s="9"/>
    </row>
    <row r="6" spans="1:5" x14ac:dyDescent="0.4">
      <c r="A6" s="9" t="s">
        <v>48</v>
      </c>
      <c r="B6" s="10" t="s">
        <v>21</v>
      </c>
      <c r="D6" s="9" t="s">
        <v>48</v>
      </c>
      <c r="E6" s="10" t="s">
        <v>21</v>
      </c>
    </row>
    <row r="7" spans="1:5" x14ac:dyDescent="0.4">
      <c r="A7" s="9" t="s">
        <v>7</v>
      </c>
      <c r="B7" s="9" t="s">
        <v>22</v>
      </c>
      <c r="D7" s="9" t="s">
        <v>7</v>
      </c>
      <c r="E7" s="9" t="s">
        <v>22</v>
      </c>
    </row>
    <row r="8" spans="1:5" ht="34.5" customHeight="1" x14ac:dyDescent="0.4">
      <c r="A8" s="5"/>
      <c r="D8" s="5"/>
    </row>
    <row r="9" spans="1:5" ht="21" customHeight="1" x14ac:dyDescent="0.4">
      <c r="A9" s="242" t="s">
        <v>0</v>
      </c>
      <c r="B9" s="247" t="s">
        <v>19</v>
      </c>
      <c r="D9" s="242" t="s">
        <v>0</v>
      </c>
      <c r="E9" s="247" t="s">
        <v>19</v>
      </c>
    </row>
    <row r="10" spans="1:5" ht="21" customHeight="1" x14ac:dyDescent="0.4">
      <c r="A10" s="242"/>
      <c r="B10" s="247"/>
      <c r="D10" s="242"/>
      <c r="E10" s="247"/>
    </row>
    <row r="11" spans="1:5" x14ac:dyDescent="0.4">
      <c r="A11" s="9" t="s">
        <v>2</v>
      </c>
      <c r="B11" s="9" t="s">
        <v>20</v>
      </c>
      <c r="D11" s="9" t="s">
        <v>2</v>
      </c>
      <c r="E11" s="9" t="s">
        <v>20</v>
      </c>
    </row>
    <row r="12" spans="1:5" ht="23.25" customHeight="1" x14ac:dyDescent="0.4">
      <c r="A12" s="9" t="s">
        <v>3</v>
      </c>
      <c r="B12" s="9"/>
      <c r="D12" s="9" t="s">
        <v>3</v>
      </c>
      <c r="E12" s="9"/>
    </row>
    <row r="13" spans="1:5" x14ac:dyDescent="0.4">
      <c r="A13" s="9" t="s">
        <v>4</v>
      </c>
      <c r="B13" s="9"/>
      <c r="D13" s="9" t="s">
        <v>4</v>
      </c>
      <c r="E13" s="9"/>
    </row>
    <row r="14" spans="1:5" x14ac:dyDescent="0.4">
      <c r="A14" s="9" t="s">
        <v>48</v>
      </c>
      <c r="B14" s="10" t="s">
        <v>21</v>
      </c>
      <c r="D14" s="9" t="s">
        <v>48</v>
      </c>
      <c r="E14" s="10" t="s">
        <v>21</v>
      </c>
    </row>
    <row r="15" spans="1:5" x14ac:dyDescent="0.4">
      <c r="A15" s="9" t="s">
        <v>7</v>
      </c>
      <c r="B15" s="9" t="s">
        <v>22</v>
      </c>
      <c r="D15" s="9" t="s">
        <v>7</v>
      </c>
      <c r="E15" s="9" t="s">
        <v>22</v>
      </c>
    </row>
    <row r="16" spans="1:5" ht="34.5" customHeight="1" x14ac:dyDescent="0.4">
      <c r="A16" s="5"/>
      <c r="D16" s="5"/>
    </row>
    <row r="17" spans="1:5" ht="21" customHeight="1" x14ac:dyDescent="0.4">
      <c r="A17" s="242" t="s">
        <v>0</v>
      </c>
      <c r="B17" s="247" t="s">
        <v>19</v>
      </c>
      <c r="D17" s="242" t="s">
        <v>0</v>
      </c>
      <c r="E17" s="247" t="s">
        <v>19</v>
      </c>
    </row>
    <row r="18" spans="1:5" ht="21" customHeight="1" x14ac:dyDescent="0.4">
      <c r="A18" s="242"/>
      <c r="B18" s="247"/>
      <c r="D18" s="242"/>
      <c r="E18" s="247"/>
    </row>
    <row r="19" spans="1:5" x14ac:dyDescent="0.4">
      <c r="A19" s="9" t="s">
        <v>2</v>
      </c>
      <c r="B19" s="9" t="s">
        <v>20</v>
      </c>
      <c r="D19" s="9" t="s">
        <v>2</v>
      </c>
      <c r="E19" s="9" t="s">
        <v>20</v>
      </c>
    </row>
    <row r="20" spans="1:5" ht="23.25" customHeight="1" x14ac:dyDescent="0.4">
      <c r="A20" s="9" t="s">
        <v>3</v>
      </c>
      <c r="B20" s="9"/>
      <c r="D20" s="9" t="s">
        <v>3</v>
      </c>
      <c r="E20" s="9"/>
    </row>
    <row r="21" spans="1:5" x14ac:dyDescent="0.4">
      <c r="A21" s="9" t="s">
        <v>4</v>
      </c>
      <c r="B21" s="9"/>
      <c r="D21" s="9" t="s">
        <v>4</v>
      </c>
      <c r="E21" s="9"/>
    </row>
    <row r="22" spans="1:5" x14ac:dyDescent="0.4">
      <c r="A22" s="9" t="s">
        <v>48</v>
      </c>
      <c r="B22" s="10" t="s">
        <v>21</v>
      </c>
      <c r="D22" s="9" t="s">
        <v>48</v>
      </c>
      <c r="E22" s="10" t="s">
        <v>21</v>
      </c>
    </row>
    <row r="23" spans="1:5" x14ac:dyDescent="0.4">
      <c r="A23" s="9" t="s">
        <v>7</v>
      </c>
      <c r="B23" s="9" t="s">
        <v>22</v>
      </c>
      <c r="D23" s="9" t="s">
        <v>7</v>
      </c>
      <c r="E23" s="9" t="s">
        <v>22</v>
      </c>
    </row>
    <row r="24" spans="1:5" ht="34.5" customHeight="1" x14ac:dyDescent="0.4">
      <c r="A24" s="5"/>
      <c r="D24" s="5"/>
    </row>
    <row r="25" spans="1:5" ht="21" customHeight="1" x14ac:dyDescent="0.4">
      <c r="A25" s="242" t="s">
        <v>0</v>
      </c>
      <c r="B25" s="247" t="s">
        <v>19</v>
      </c>
      <c r="D25" s="242" t="s">
        <v>0</v>
      </c>
      <c r="E25" s="247" t="s">
        <v>19</v>
      </c>
    </row>
    <row r="26" spans="1:5" ht="21" customHeight="1" x14ac:dyDescent="0.4">
      <c r="A26" s="242"/>
      <c r="B26" s="247"/>
      <c r="D26" s="242"/>
      <c r="E26" s="247"/>
    </row>
    <row r="27" spans="1:5" x14ac:dyDescent="0.4">
      <c r="A27" s="9" t="s">
        <v>2</v>
      </c>
      <c r="B27" s="9" t="s">
        <v>20</v>
      </c>
      <c r="D27" s="9" t="s">
        <v>2</v>
      </c>
      <c r="E27" s="9" t="s">
        <v>20</v>
      </c>
    </row>
    <row r="28" spans="1:5" x14ac:dyDescent="0.4">
      <c r="A28" s="9" t="s">
        <v>3</v>
      </c>
      <c r="B28" s="9"/>
      <c r="D28" s="9" t="s">
        <v>3</v>
      </c>
      <c r="E28" s="9"/>
    </row>
    <row r="29" spans="1:5" x14ac:dyDescent="0.4">
      <c r="A29" s="9" t="s">
        <v>4</v>
      </c>
      <c r="B29" s="9"/>
      <c r="D29" s="9" t="s">
        <v>4</v>
      </c>
      <c r="E29" s="9"/>
    </row>
    <row r="30" spans="1:5" x14ac:dyDescent="0.4">
      <c r="A30" s="9" t="s">
        <v>48</v>
      </c>
      <c r="B30" s="10" t="s">
        <v>21</v>
      </c>
      <c r="D30" s="9" t="s">
        <v>48</v>
      </c>
      <c r="E30" s="10" t="s">
        <v>21</v>
      </c>
    </row>
    <row r="31" spans="1:5" x14ac:dyDescent="0.4">
      <c r="A31" s="9" t="s">
        <v>7</v>
      </c>
      <c r="B31" s="9" t="s">
        <v>22</v>
      </c>
      <c r="D31" s="9" t="s">
        <v>7</v>
      </c>
      <c r="E31" s="9" t="s">
        <v>22</v>
      </c>
    </row>
    <row r="32" spans="1:5" ht="34.5" customHeight="1" x14ac:dyDescent="0.4">
      <c r="A32" s="5"/>
    </row>
    <row r="33" spans="1:5" ht="21" customHeight="1" x14ac:dyDescent="0.4">
      <c r="A33" s="242" t="s">
        <v>0</v>
      </c>
      <c r="B33" s="247" t="s">
        <v>19</v>
      </c>
      <c r="D33" s="248" t="s">
        <v>42</v>
      </c>
      <c r="E33" s="248"/>
    </row>
    <row r="34" spans="1:5" ht="21" customHeight="1" x14ac:dyDescent="0.4">
      <c r="A34" s="242"/>
      <c r="B34" s="247"/>
      <c r="D34" s="248"/>
      <c r="E34" s="248"/>
    </row>
    <row r="35" spans="1:5" ht="19.5" customHeight="1" x14ac:dyDescent="0.4">
      <c r="A35" s="9" t="s">
        <v>2</v>
      </c>
      <c r="B35" s="9" t="s">
        <v>20</v>
      </c>
      <c r="D35" s="248"/>
      <c r="E35" s="248"/>
    </row>
    <row r="36" spans="1:5" ht="19.5" customHeight="1" x14ac:dyDescent="0.4">
      <c r="A36" s="9" t="s">
        <v>3</v>
      </c>
      <c r="B36" s="9"/>
      <c r="D36" s="244" t="s">
        <v>24</v>
      </c>
      <c r="E36" s="244"/>
    </row>
    <row r="37" spans="1:5" x14ac:dyDescent="0.4">
      <c r="A37" s="9" t="s">
        <v>4</v>
      </c>
      <c r="B37" s="9"/>
      <c r="D37" s="244"/>
      <c r="E37" s="244"/>
    </row>
    <row r="38" spans="1:5" x14ac:dyDescent="0.4">
      <c r="A38" s="9" t="s">
        <v>48</v>
      </c>
      <c r="B38" s="10" t="s">
        <v>21</v>
      </c>
      <c r="D38" s="238" t="s">
        <v>10</v>
      </c>
      <c r="E38" s="238"/>
    </row>
    <row r="39" spans="1:5" x14ac:dyDescent="0.4">
      <c r="A39" s="9" t="s">
        <v>7</v>
      </c>
      <c r="B39" s="9" t="s">
        <v>22</v>
      </c>
      <c r="D39" s="238" t="s">
        <v>11</v>
      </c>
      <c r="E39" s="238"/>
    </row>
    <row r="40" spans="1:5" ht="18.75" customHeight="1" x14ac:dyDescent="0.4"/>
    <row r="41" spans="1:5" ht="18.75" customHeight="1" x14ac:dyDescent="0.4"/>
    <row r="48" spans="1:5" ht="18.75" customHeight="1" x14ac:dyDescent="0.4"/>
    <row r="49" ht="18.75" customHeight="1" x14ac:dyDescent="0.4"/>
    <row r="56" ht="18.75" customHeight="1" x14ac:dyDescent="0.4"/>
    <row r="57" ht="18.75" customHeight="1" x14ac:dyDescent="0.4"/>
    <row r="64" ht="18.75" customHeight="1" x14ac:dyDescent="0.4"/>
    <row r="65" spans="1:3" ht="18.75" customHeight="1" x14ac:dyDescent="0.4"/>
    <row r="71" spans="1:3" x14ac:dyDescent="0.4">
      <c r="A71" s="5"/>
    </row>
    <row r="72" spans="1:3" x14ac:dyDescent="0.4">
      <c r="A72" s="240" t="s">
        <v>8</v>
      </c>
      <c r="B72" s="139"/>
      <c r="C72" s="139"/>
    </row>
    <row r="73" spans="1:3" x14ac:dyDescent="0.4">
      <c r="A73" s="235" t="s">
        <v>9</v>
      </c>
      <c r="B73" s="139"/>
      <c r="C73" s="139"/>
    </row>
    <row r="74" spans="1:3" x14ac:dyDescent="0.4">
      <c r="A74" s="235" t="s">
        <v>10</v>
      </c>
      <c r="B74" s="139"/>
      <c r="C74" s="139"/>
    </row>
    <row r="75" spans="1:3" x14ac:dyDescent="0.4">
      <c r="A75" s="235" t="s">
        <v>11</v>
      </c>
      <c r="B75" s="139"/>
      <c r="C75" s="139"/>
    </row>
    <row r="76" spans="1:3" x14ac:dyDescent="0.4">
      <c r="A76" s="5"/>
    </row>
    <row r="77" spans="1:3" x14ac:dyDescent="0.4">
      <c r="A77" s="5"/>
    </row>
    <row r="78" spans="1:3" x14ac:dyDescent="0.4">
      <c r="A78" s="5"/>
    </row>
    <row r="79" spans="1:3" ht="19.5" thickBot="1" x14ac:dyDescent="0.45">
      <c r="A79" s="6"/>
    </row>
    <row r="80" spans="1:3" ht="18.75" customHeight="1" x14ac:dyDescent="0.4">
      <c r="A80" s="236" t="s">
        <v>0</v>
      </c>
      <c r="B80" s="7" t="s">
        <v>12</v>
      </c>
    </row>
    <row r="81" spans="1:3" ht="18.75" customHeight="1" thickBot="1" x14ac:dyDescent="0.45">
      <c r="A81" s="237"/>
      <c r="B81" s="2" t="s">
        <v>13</v>
      </c>
    </row>
    <row r="82" spans="1:3" ht="19.5" thickBot="1" x14ac:dyDescent="0.45">
      <c r="A82" s="1" t="s">
        <v>2</v>
      </c>
      <c r="B82" s="3" t="s">
        <v>14</v>
      </c>
    </row>
    <row r="83" spans="1:3" ht="19.5" thickBot="1" x14ac:dyDescent="0.45">
      <c r="A83" s="1" t="s">
        <v>3</v>
      </c>
      <c r="B83" s="3"/>
    </row>
    <row r="84" spans="1:3" ht="19.5" thickBot="1" x14ac:dyDescent="0.45">
      <c r="A84" s="1" t="s">
        <v>4</v>
      </c>
      <c r="B84" s="3"/>
    </row>
    <row r="85" spans="1:3" ht="19.5" thickBot="1" x14ac:dyDescent="0.45">
      <c r="A85" s="1" t="s">
        <v>5</v>
      </c>
      <c r="B85" s="4" t="s">
        <v>15</v>
      </c>
    </row>
    <row r="86" spans="1:3" ht="19.5" thickBot="1" x14ac:dyDescent="0.45">
      <c r="A86" s="1" t="s">
        <v>7</v>
      </c>
      <c r="B86" s="3" t="s">
        <v>16</v>
      </c>
    </row>
    <row r="87" spans="1:3" ht="19.5" thickBot="1" x14ac:dyDescent="0.45">
      <c r="A87" s="241" t="s">
        <v>17</v>
      </c>
      <c r="B87" s="139"/>
      <c r="C87" s="139"/>
    </row>
    <row r="88" spans="1:3" ht="18.75" customHeight="1" x14ac:dyDescent="0.4">
      <c r="A88" s="236" t="s">
        <v>0</v>
      </c>
      <c r="B88" s="7" t="s">
        <v>12</v>
      </c>
    </row>
    <row r="89" spans="1:3" ht="18.75" customHeight="1" thickBot="1" x14ac:dyDescent="0.45">
      <c r="A89" s="237"/>
      <c r="B89" s="2" t="s">
        <v>13</v>
      </c>
    </row>
    <row r="90" spans="1:3" ht="19.5" thickBot="1" x14ac:dyDescent="0.45">
      <c r="A90" s="1" t="s">
        <v>2</v>
      </c>
      <c r="B90" s="3" t="s">
        <v>14</v>
      </c>
    </row>
    <row r="91" spans="1:3" ht="19.5" thickBot="1" x14ac:dyDescent="0.45">
      <c r="A91" s="1" t="s">
        <v>3</v>
      </c>
      <c r="B91" s="3"/>
    </row>
    <row r="92" spans="1:3" ht="19.5" thickBot="1" x14ac:dyDescent="0.45">
      <c r="A92" s="1" t="s">
        <v>4</v>
      </c>
      <c r="B92" s="3"/>
    </row>
    <row r="93" spans="1:3" ht="19.5" thickBot="1" x14ac:dyDescent="0.45">
      <c r="A93" s="1" t="s">
        <v>5</v>
      </c>
      <c r="B93" s="4" t="s">
        <v>15</v>
      </c>
    </row>
    <row r="94" spans="1:3" ht="19.5" thickBot="1" x14ac:dyDescent="0.45">
      <c r="A94" s="1" t="s">
        <v>7</v>
      </c>
      <c r="B94" s="3" t="s">
        <v>16</v>
      </c>
    </row>
    <row r="95" spans="1:3" ht="19.5" thickBot="1" x14ac:dyDescent="0.45">
      <c r="A95" s="5"/>
    </row>
    <row r="96" spans="1:3" ht="18.75" customHeight="1" x14ac:dyDescent="0.4">
      <c r="A96" s="236" t="s">
        <v>0</v>
      </c>
      <c r="B96" s="7" t="s">
        <v>12</v>
      </c>
    </row>
    <row r="97" spans="1:2" ht="18.75" customHeight="1" thickBot="1" x14ac:dyDescent="0.45">
      <c r="A97" s="237"/>
      <c r="B97" s="2" t="s">
        <v>13</v>
      </c>
    </row>
    <row r="98" spans="1:2" ht="19.5" thickBot="1" x14ac:dyDescent="0.45">
      <c r="A98" s="1" t="s">
        <v>2</v>
      </c>
      <c r="B98" s="3" t="s">
        <v>14</v>
      </c>
    </row>
    <row r="99" spans="1:2" ht="19.5" thickBot="1" x14ac:dyDescent="0.45">
      <c r="A99" s="1" t="s">
        <v>3</v>
      </c>
      <c r="B99" s="3"/>
    </row>
    <row r="100" spans="1:2" ht="19.5" thickBot="1" x14ac:dyDescent="0.45">
      <c r="A100" s="1" t="s">
        <v>4</v>
      </c>
      <c r="B100" s="3"/>
    </row>
    <row r="101" spans="1:2" ht="19.5" thickBot="1" x14ac:dyDescent="0.45">
      <c r="A101" s="1" t="s">
        <v>5</v>
      </c>
      <c r="B101" s="4" t="s">
        <v>15</v>
      </c>
    </row>
    <row r="102" spans="1:2" ht="19.5" thickBot="1" x14ac:dyDescent="0.45">
      <c r="A102" s="1" t="s">
        <v>7</v>
      </c>
      <c r="B102" s="3" t="s">
        <v>16</v>
      </c>
    </row>
    <row r="103" spans="1:2" ht="19.5" thickBot="1" x14ac:dyDescent="0.45">
      <c r="A103" s="5"/>
    </row>
    <row r="104" spans="1:2" ht="18.75" customHeight="1" x14ac:dyDescent="0.4">
      <c r="A104" s="236" t="s">
        <v>0</v>
      </c>
      <c r="B104" s="7" t="s">
        <v>12</v>
      </c>
    </row>
    <row r="105" spans="1:2" ht="18.75" customHeight="1" thickBot="1" x14ac:dyDescent="0.45">
      <c r="A105" s="237"/>
      <c r="B105" s="2" t="s">
        <v>13</v>
      </c>
    </row>
    <row r="106" spans="1:2" ht="19.5" thickBot="1" x14ac:dyDescent="0.45">
      <c r="A106" s="1" t="s">
        <v>2</v>
      </c>
      <c r="B106" s="3" t="s">
        <v>14</v>
      </c>
    </row>
    <row r="107" spans="1:2" ht="19.5" thickBot="1" x14ac:dyDescent="0.45">
      <c r="A107" s="1" t="s">
        <v>3</v>
      </c>
      <c r="B107" s="3"/>
    </row>
    <row r="108" spans="1:2" ht="19.5" thickBot="1" x14ac:dyDescent="0.45">
      <c r="A108" s="1" t="s">
        <v>4</v>
      </c>
      <c r="B108" s="3"/>
    </row>
    <row r="109" spans="1:2" ht="19.5" thickBot="1" x14ac:dyDescent="0.45">
      <c r="A109" s="1" t="s">
        <v>5</v>
      </c>
      <c r="B109" s="4" t="s">
        <v>15</v>
      </c>
    </row>
    <row r="110" spans="1:2" ht="19.5" thickBot="1" x14ac:dyDescent="0.45">
      <c r="A110" s="1" t="s">
        <v>7</v>
      </c>
      <c r="B110" s="3" t="s">
        <v>16</v>
      </c>
    </row>
    <row r="111" spans="1:2" ht="19.5" thickBot="1" x14ac:dyDescent="0.45">
      <c r="A111" s="5"/>
    </row>
    <row r="112" spans="1:2" ht="18.75" customHeight="1" x14ac:dyDescent="0.4">
      <c r="A112" s="236" t="s">
        <v>0</v>
      </c>
      <c r="B112" s="7" t="s">
        <v>12</v>
      </c>
    </row>
    <row r="113" spans="1:2" ht="18.75" customHeight="1" thickBot="1" x14ac:dyDescent="0.45">
      <c r="A113" s="237"/>
      <c r="B113" s="2" t="s">
        <v>13</v>
      </c>
    </row>
    <row r="114" spans="1:2" ht="19.5" thickBot="1" x14ac:dyDescent="0.45">
      <c r="A114" s="1" t="s">
        <v>2</v>
      </c>
      <c r="B114" s="3" t="s">
        <v>14</v>
      </c>
    </row>
    <row r="115" spans="1:2" ht="19.5" thickBot="1" x14ac:dyDescent="0.45">
      <c r="A115" s="1" t="s">
        <v>3</v>
      </c>
      <c r="B115" s="3"/>
    </row>
    <row r="116" spans="1:2" ht="19.5" thickBot="1" x14ac:dyDescent="0.45">
      <c r="A116" s="1" t="s">
        <v>4</v>
      </c>
      <c r="B116" s="3"/>
    </row>
    <row r="117" spans="1:2" ht="19.5" thickBot="1" x14ac:dyDescent="0.45">
      <c r="A117" s="1" t="s">
        <v>5</v>
      </c>
      <c r="B117" s="4" t="s">
        <v>15</v>
      </c>
    </row>
    <row r="118" spans="1:2" ht="19.5" thickBot="1" x14ac:dyDescent="0.45">
      <c r="A118" s="1" t="s">
        <v>7</v>
      </c>
      <c r="B118" s="3" t="s">
        <v>16</v>
      </c>
    </row>
    <row r="119" spans="1:2" ht="18.75" customHeight="1" x14ac:dyDescent="0.4">
      <c r="A119" s="236" t="s">
        <v>0</v>
      </c>
      <c r="B119" s="8" t="s">
        <v>12</v>
      </c>
    </row>
    <row r="120" spans="1:2" ht="18.75" customHeight="1" thickBot="1" x14ac:dyDescent="0.45">
      <c r="A120" s="237"/>
      <c r="B120" s="2" t="s">
        <v>13</v>
      </c>
    </row>
    <row r="121" spans="1:2" ht="19.5" thickBot="1" x14ac:dyDescent="0.45">
      <c r="A121" s="1" t="s">
        <v>2</v>
      </c>
      <c r="B121" s="3" t="s">
        <v>14</v>
      </c>
    </row>
    <row r="122" spans="1:2" ht="19.5" thickBot="1" x14ac:dyDescent="0.45">
      <c r="A122" s="1" t="s">
        <v>3</v>
      </c>
      <c r="B122" s="3"/>
    </row>
    <row r="123" spans="1:2" ht="19.5" thickBot="1" x14ac:dyDescent="0.45">
      <c r="A123" s="1" t="s">
        <v>4</v>
      </c>
      <c r="B123" s="3"/>
    </row>
    <row r="124" spans="1:2" ht="19.5" thickBot="1" x14ac:dyDescent="0.45">
      <c r="A124" s="1" t="s">
        <v>5</v>
      </c>
      <c r="B124" s="4" t="s">
        <v>15</v>
      </c>
    </row>
    <row r="125" spans="1:2" ht="19.5" thickBot="1" x14ac:dyDescent="0.45">
      <c r="A125" s="1" t="s">
        <v>7</v>
      </c>
      <c r="B125" s="3" t="s">
        <v>16</v>
      </c>
    </row>
    <row r="126" spans="1:2" ht="19.5" thickBot="1" x14ac:dyDescent="0.45">
      <c r="A126" s="5"/>
    </row>
    <row r="127" spans="1:2" ht="18.75" customHeight="1" x14ac:dyDescent="0.4">
      <c r="A127" s="236" t="s">
        <v>0</v>
      </c>
      <c r="B127" s="7" t="s">
        <v>12</v>
      </c>
    </row>
    <row r="128" spans="1:2" ht="18.75" customHeight="1" thickBot="1" x14ac:dyDescent="0.45">
      <c r="A128" s="237"/>
      <c r="B128" s="2" t="s">
        <v>13</v>
      </c>
    </row>
    <row r="129" spans="1:2" ht="19.5" thickBot="1" x14ac:dyDescent="0.45">
      <c r="A129" s="1" t="s">
        <v>2</v>
      </c>
      <c r="B129" s="3" t="s">
        <v>14</v>
      </c>
    </row>
    <row r="130" spans="1:2" ht="19.5" thickBot="1" x14ac:dyDescent="0.45">
      <c r="A130" s="1" t="s">
        <v>3</v>
      </c>
      <c r="B130" s="3"/>
    </row>
    <row r="131" spans="1:2" ht="19.5" thickBot="1" x14ac:dyDescent="0.45">
      <c r="A131" s="1" t="s">
        <v>4</v>
      </c>
      <c r="B131" s="3"/>
    </row>
    <row r="132" spans="1:2" ht="19.5" thickBot="1" x14ac:dyDescent="0.45">
      <c r="A132" s="1" t="s">
        <v>5</v>
      </c>
      <c r="B132" s="4" t="s">
        <v>15</v>
      </c>
    </row>
    <row r="133" spans="1:2" ht="19.5" thickBot="1" x14ac:dyDescent="0.45">
      <c r="A133" s="1" t="s">
        <v>7</v>
      </c>
      <c r="B133" s="3" t="s">
        <v>16</v>
      </c>
    </row>
    <row r="134" spans="1:2" ht="19.5" thickBot="1" x14ac:dyDescent="0.45">
      <c r="A134" s="5"/>
    </row>
    <row r="135" spans="1:2" ht="18.75" customHeight="1" x14ac:dyDescent="0.4">
      <c r="A135" s="236" t="s">
        <v>0</v>
      </c>
      <c r="B135" s="7" t="s">
        <v>12</v>
      </c>
    </row>
    <row r="136" spans="1:2" ht="18.75" customHeight="1" thickBot="1" x14ac:dyDescent="0.45">
      <c r="A136" s="237"/>
      <c r="B136" s="2" t="s">
        <v>13</v>
      </c>
    </row>
    <row r="137" spans="1:2" ht="19.5" thickBot="1" x14ac:dyDescent="0.45">
      <c r="A137" s="1" t="s">
        <v>2</v>
      </c>
      <c r="B137" s="3" t="s">
        <v>14</v>
      </c>
    </row>
    <row r="138" spans="1:2" ht="19.5" thickBot="1" x14ac:dyDescent="0.45">
      <c r="A138" s="1" t="s">
        <v>3</v>
      </c>
      <c r="B138" s="3"/>
    </row>
    <row r="139" spans="1:2" ht="19.5" thickBot="1" x14ac:dyDescent="0.45">
      <c r="A139" s="1" t="s">
        <v>4</v>
      </c>
      <c r="B139" s="3"/>
    </row>
    <row r="140" spans="1:2" ht="19.5" thickBot="1" x14ac:dyDescent="0.45">
      <c r="A140" s="1" t="s">
        <v>5</v>
      </c>
      <c r="B140" s="4" t="s">
        <v>15</v>
      </c>
    </row>
    <row r="141" spans="1:2" ht="19.5" thickBot="1" x14ac:dyDescent="0.45">
      <c r="A141" s="1" t="s">
        <v>7</v>
      </c>
      <c r="B141" s="3" t="s">
        <v>16</v>
      </c>
    </row>
    <row r="142" spans="1:2" ht="19.5" thickBot="1" x14ac:dyDescent="0.45">
      <c r="A142" s="5"/>
    </row>
    <row r="143" spans="1:2" ht="18.75" customHeight="1" x14ac:dyDescent="0.4">
      <c r="A143" s="236" t="s">
        <v>0</v>
      </c>
      <c r="B143" s="7" t="s">
        <v>12</v>
      </c>
    </row>
    <row r="144" spans="1:2" ht="18.75" customHeight="1" thickBot="1" x14ac:dyDescent="0.45">
      <c r="A144" s="237"/>
      <c r="B144" s="2" t="s">
        <v>13</v>
      </c>
    </row>
    <row r="145" spans="1:3" ht="19.5" thickBot="1" x14ac:dyDescent="0.45">
      <c r="A145" s="1" t="s">
        <v>2</v>
      </c>
      <c r="B145" s="3" t="s">
        <v>14</v>
      </c>
    </row>
    <row r="146" spans="1:3" ht="19.5" thickBot="1" x14ac:dyDescent="0.45">
      <c r="A146" s="1" t="s">
        <v>3</v>
      </c>
      <c r="B146" s="3"/>
    </row>
    <row r="147" spans="1:3" ht="19.5" thickBot="1" x14ac:dyDescent="0.45">
      <c r="A147" s="1" t="s">
        <v>4</v>
      </c>
      <c r="B147" s="3"/>
    </row>
    <row r="148" spans="1:3" ht="19.5" thickBot="1" x14ac:dyDescent="0.45">
      <c r="A148" s="1" t="s">
        <v>5</v>
      </c>
      <c r="B148" s="4" t="s">
        <v>15</v>
      </c>
    </row>
    <row r="149" spans="1:3" ht="19.5" thickBot="1" x14ac:dyDescent="0.45">
      <c r="A149" s="1" t="s">
        <v>7</v>
      </c>
      <c r="B149" s="3" t="s">
        <v>16</v>
      </c>
    </row>
    <row r="150" spans="1:3" x14ac:dyDescent="0.4">
      <c r="A150" s="5"/>
    </row>
    <row r="151" spans="1:3" ht="25.5" customHeight="1" x14ac:dyDescent="0.4">
      <c r="A151" s="239" t="s">
        <v>18</v>
      </c>
      <c r="B151" s="139"/>
      <c r="C151" s="139"/>
    </row>
    <row r="152" spans="1:3" x14ac:dyDescent="0.4">
      <c r="A152" s="5"/>
    </row>
    <row r="153" spans="1:3" x14ac:dyDescent="0.4">
      <c r="A153" s="5"/>
    </row>
    <row r="154" spans="1:3" x14ac:dyDescent="0.4">
      <c r="A154" s="5"/>
    </row>
    <row r="155" spans="1:3" x14ac:dyDescent="0.4">
      <c r="A155" s="235" t="s">
        <v>9</v>
      </c>
      <c r="B155" s="139"/>
      <c r="C155" s="139"/>
    </row>
    <row r="156" spans="1:3" x14ac:dyDescent="0.4">
      <c r="A156" s="235" t="s">
        <v>10</v>
      </c>
      <c r="B156" s="139"/>
      <c r="C156" s="139"/>
    </row>
    <row r="157" spans="1:3" x14ac:dyDescent="0.4">
      <c r="A157" s="235" t="s">
        <v>11</v>
      </c>
      <c r="B157" s="139"/>
      <c r="C157" s="139"/>
    </row>
    <row r="158" spans="1:3" x14ac:dyDescent="0.4">
      <c r="A158" s="5"/>
    </row>
  </sheetData>
  <mergeCells count="40">
    <mergeCell ref="A1:A2"/>
    <mergeCell ref="B1:B2"/>
    <mergeCell ref="D1:D2"/>
    <mergeCell ref="E1:E2"/>
    <mergeCell ref="A9:A10"/>
    <mergeCell ref="B9:B10"/>
    <mergeCell ref="D9:D10"/>
    <mergeCell ref="E9:E10"/>
    <mergeCell ref="A17:A18"/>
    <mergeCell ref="B17:B18"/>
    <mergeCell ref="D17:D18"/>
    <mergeCell ref="E17:E18"/>
    <mergeCell ref="A25:A26"/>
    <mergeCell ref="B25:B26"/>
    <mergeCell ref="D25:D26"/>
    <mergeCell ref="E25:E26"/>
    <mergeCell ref="A157:C157"/>
    <mergeCell ref="A88:A89"/>
    <mergeCell ref="A96:A97"/>
    <mergeCell ref="A104:A105"/>
    <mergeCell ref="A112:A113"/>
    <mergeCell ref="A119:A120"/>
    <mergeCell ref="A127:A128"/>
    <mergeCell ref="A143:A144"/>
    <mergeCell ref="A33:A34"/>
    <mergeCell ref="B33:B34"/>
    <mergeCell ref="D33:E35"/>
    <mergeCell ref="A155:C155"/>
    <mergeCell ref="A156:C156"/>
    <mergeCell ref="A151:C151"/>
    <mergeCell ref="A72:C72"/>
    <mergeCell ref="A73:C73"/>
    <mergeCell ref="A74:C74"/>
    <mergeCell ref="A75:C75"/>
    <mergeCell ref="A80:A81"/>
    <mergeCell ref="A87:C87"/>
    <mergeCell ref="D36:E37"/>
    <mergeCell ref="D38:E38"/>
    <mergeCell ref="D39:E39"/>
    <mergeCell ref="A135:A136"/>
  </mergeCells>
  <phoneticPr fontId="22"/>
  <printOptions horizontalCentered="1"/>
  <pageMargins left="0" right="0" top="0.19685039370078741" bottom="0"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0C488-40FB-4EBB-BF85-7F3AC5DD4D01}">
  <sheetPr>
    <pageSetUpPr fitToPage="1"/>
  </sheetPr>
  <dimension ref="A1:AU33"/>
  <sheetViews>
    <sheetView workbookViewId="0">
      <selection activeCell="AG23" sqref="AG23"/>
    </sheetView>
  </sheetViews>
  <sheetFormatPr defaultRowHeight="9.75" x14ac:dyDescent="0.4"/>
  <cols>
    <col min="1" max="1" width="2.875" style="13" customWidth="1"/>
    <col min="2" max="2" width="6.75" style="13" customWidth="1"/>
    <col min="3" max="3" width="22.625" style="13" customWidth="1"/>
    <col min="4" max="4" width="8.625" style="13" customWidth="1"/>
    <col min="5" max="5" width="9.125" style="13" customWidth="1"/>
    <col min="6" max="6" width="2.625" style="13" customWidth="1"/>
    <col min="7" max="8" width="2.75" style="13" customWidth="1"/>
    <col min="9" max="10" width="2.625" style="13" customWidth="1"/>
    <col min="11" max="12" width="1" style="13" customWidth="1"/>
    <col min="13" max="15" width="2.625" style="13" customWidth="1"/>
    <col min="16" max="17" width="1" style="13" customWidth="1"/>
    <col min="18" max="47" width="1.875" style="13" customWidth="1"/>
    <col min="48" max="16384" width="9" style="13"/>
  </cols>
  <sheetData>
    <row r="1" spans="1:47" ht="21" customHeight="1" x14ac:dyDescent="0.4">
      <c r="A1" s="26" t="s">
        <v>100</v>
      </c>
      <c r="B1" s="12"/>
      <c r="C1" s="12"/>
      <c r="D1" s="12"/>
      <c r="E1" s="12"/>
    </row>
    <row r="2" spans="1:47" ht="19.5" customHeight="1" x14ac:dyDescent="0.4">
      <c r="A2" s="12"/>
      <c r="B2" s="28" t="s">
        <v>101</v>
      </c>
      <c r="C2" s="12"/>
      <c r="D2" s="12"/>
      <c r="E2" s="12"/>
    </row>
    <row r="3" spans="1:47" x14ac:dyDescent="0.4">
      <c r="A3" s="12"/>
      <c r="B3" s="12"/>
      <c r="C3" s="12"/>
      <c r="D3" s="12"/>
      <c r="E3" s="12"/>
    </row>
    <row r="4" spans="1:47" ht="10.5" x14ac:dyDescent="0.4">
      <c r="A4" s="27" t="s">
        <v>136</v>
      </c>
      <c r="B4" s="12"/>
      <c r="C4" s="12"/>
    </row>
    <row r="5" spans="1:47" ht="10.5" x14ac:dyDescent="0.4">
      <c r="A5" s="42" t="s">
        <v>176</v>
      </c>
      <c r="E5" s="44"/>
    </row>
    <row r="6" spans="1:47" s="19" customFormat="1" ht="15" customHeight="1" thickBot="1" x14ac:dyDescent="0.45">
      <c r="A6" s="14" t="s">
        <v>71</v>
      </c>
      <c r="B6" s="15" t="s">
        <v>74</v>
      </c>
      <c r="C6" s="15" t="s">
        <v>73</v>
      </c>
      <c r="D6" s="15" t="s">
        <v>138</v>
      </c>
      <c r="E6" s="15" t="s">
        <v>75</v>
      </c>
      <c r="F6" s="17" t="s">
        <v>79</v>
      </c>
      <c r="G6" s="15" t="s">
        <v>139</v>
      </c>
      <c r="H6" s="15" t="s">
        <v>140</v>
      </c>
      <c r="I6" s="15" t="s">
        <v>141</v>
      </c>
      <c r="J6" s="17" t="s">
        <v>143</v>
      </c>
      <c r="K6" s="18" t="s">
        <v>81</v>
      </c>
      <c r="L6" s="18" t="s">
        <v>82</v>
      </c>
      <c r="M6" s="16" t="s">
        <v>78</v>
      </c>
      <c r="N6" s="18" t="s">
        <v>83</v>
      </c>
      <c r="O6" s="15" t="s">
        <v>86</v>
      </c>
      <c r="P6" s="15" t="s">
        <v>144</v>
      </c>
      <c r="Q6" s="15" t="s">
        <v>87</v>
      </c>
      <c r="R6" s="15" t="s">
        <v>145</v>
      </c>
      <c r="S6" s="15" t="s">
        <v>146</v>
      </c>
      <c r="T6" s="15" t="s">
        <v>147</v>
      </c>
      <c r="U6" s="15" t="s">
        <v>148</v>
      </c>
      <c r="V6" s="15" t="s">
        <v>149</v>
      </c>
      <c r="W6" s="15" t="s">
        <v>158</v>
      </c>
      <c r="X6" s="15" t="s">
        <v>159</v>
      </c>
      <c r="Y6" s="15" t="s">
        <v>160</v>
      </c>
      <c r="Z6" s="15" t="s">
        <v>168</v>
      </c>
      <c r="AA6" s="15" t="s">
        <v>169</v>
      </c>
      <c r="AB6" s="15" t="s">
        <v>170</v>
      </c>
      <c r="AC6" s="15" t="s">
        <v>171</v>
      </c>
      <c r="AD6" s="15" t="s">
        <v>150</v>
      </c>
      <c r="AE6" s="15" t="s">
        <v>151</v>
      </c>
      <c r="AF6" s="15" t="s">
        <v>152</v>
      </c>
      <c r="AG6" s="15" t="s">
        <v>153</v>
      </c>
      <c r="AH6" s="15" t="s">
        <v>154</v>
      </c>
      <c r="AI6" s="15" t="s">
        <v>155</v>
      </c>
      <c r="AJ6" s="15" t="s">
        <v>156</v>
      </c>
      <c r="AK6" s="15" t="s">
        <v>157</v>
      </c>
      <c r="AL6" s="15" t="s">
        <v>161</v>
      </c>
      <c r="AM6" s="15" t="s">
        <v>162</v>
      </c>
      <c r="AN6" s="15" t="s">
        <v>163</v>
      </c>
      <c r="AO6" s="15" t="s">
        <v>164</v>
      </c>
      <c r="AP6" s="15" t="s">
        <v>165</v>
      </c>
      <c r="AQ6" s="15" t="s">
        <v>166</v>
      </c>
      <c r="AR6" s="15" t="s">
        <v>172</v>
      </c>
      <c r="AS6" s="15" t="s">
        <v>173</v>
      </c>
      <c r="AT6" s="15" t="s">
        <v>174</v>
      </c>
      <c r="AU6" s="15" t="s">
        <v>175</v>
      </c>
    </row>
    <row r="7" spans="1:47" s="19" customFormat="1" ht="15.75" customHeight="1" thickTop="1" x14ac:dyDescent="0.4">
      <c r="A7" s="20"/>
      <c r="B7" s="21">
        <f>申請書等送付状!B10</f>
        <v>0</v>
      </c>
      <c r="C7" s="20">
        <f>申請書等送付状!D15</f>
        <v>0</v>
      </c>
      <c r="D7" s="20"/>
      <c r="E7" s="20">
        <f>申請書等送付状!D16</f>
        <v>0</v>
      </c>
      <c r="F7" s="23"/>
      <c r="G7" s="117"/>
      <c r="H7" s="117"/>
      <c r="I7" s="117"/>
      <c r="J7" s="117"/>
      <c r="K7" s="24"/>
      <c r="L7" s="24"/>
      <c r="M7" s="22">
        <f ca="1">申請書等送付状!I51</f>
        <v>0</v>
      </c>
      <c r="N7" s="21"/>
      <c r="O7" s="21"/>
      <c r="P7" s="21">
        <f>申請書等送付状!D18</f>
        <v>0</v>
      </c>
      <c r="Q7" s="21"/>
      <c r="R7" s="21">
        <f>申請書等送付状!$B23</f>
        <v>0</v>
      </c>
      <c r="S7" s="21">
        <f>申請書等送付状!$B24</f>
        <v>0</v>
      </c>
      <c r="T7" s="21">
        <f>申請書等送付状!$B25</f>
        <v>0</v>
      </c>
      <c r="U7" s="21">
        <f>申請書等送付状!$B26</f>
        <v>0</v>
      </c>
      <c r="V7" s="21">
        <f>申請書等送付状!$B27</f>
        <v>0</v>
      </c>
      <c r="W7" s="21">
        <f>申請書等送付状!$B28</f>
        <v>0</v>
      </c>
      <c r="X7" s="21">
        <f>申請書等送付状!$G23</f>
        <v>0</v>
      </c>
      <c r="Y7" s="21">
        <f>申請書等送付状!$G24</f>
        <v>0</v>
      </c>
      <c r="Z7" s="21">
        <f>申請書等送付状!$G25</f>
        <v>0</v>
      </c>
      <c r="AA7" s="21">
        <f>申請書等送付状!$G26</f>
        <v>0</v>
      </c>
      <c r="AB7" s="21">
        <f>申請書等送付状!$G27</f>
        <v>0</v>
      </c>
      <c r="AC7" s="21">
        <f>申請書等送付状!$G28</f>
        <v>0</v>
      </c>
      <c r="AD7" s="21">
        <f>申請書等送付状!$B34</f>
        <v>0</v>
      </c>
      <c r="AE7" s="21">
        <f>申請書等送付状!$B35</f>
        <v>0</v>
      </c>
      <c r="AF7" s="21">
        <f>申請書等送付状!$B36</f>
        <v>0</v>
      </c>
      <c r="AG7" s="21">
        <f>申請書等送付状!$B37</f>
        <v>0</v>
      </c>
      <c r="AH7" s="21">
        <f>申請書等送付状!$B38</f>
        <v>0</v>
      </c>
      <c r="AI7" s="21">
        <f>申請書等送付状!$B39</f>
        <v>0</v>
      </c>
      <c r="AJ7" s="21">
        <f>申請書等送付状!$B40</f>
        <v>0</v>
      </c>
      <c r="AK7" s="21">
        <f>申請書等送付状!$B41</f>
        <v>0</v>
      </c>
      <c r="AL7" s="21">
        <f>申請書等送付状!$B42</f>
        <v>0</v>
      </c>
      <c r="AM7" s="21">
        <f>申請書等送付状!$G34</f>
        <v>0</v>
      </c>
      <c r="AN7" s="21">
        <f>申請書等送付状!$G35</f>
        <v>0</v>
      </c>
      <c r="AO7" s="21">
        <f>申請書等送付状!$G36</f>
        <v>0</v>
      </c>
      <c r="AP7" s="21">
        <f>申請書等送付状!$G37</f>
        <v>0</v>
      </c>
      <c r="AQ7" s="21">
        <f>申請書等送付状!$G38</f>
        <v>0</v>
      </c>
      <c r="AR7" s="21">
        <f>申請書等送付状!$G39</f>
        <v>0</v>
      </c>
      <c r="AS7" s="21">
        <f>申請書等送付状!$G40</f>
        <v>0</v>
      </c>
      <c r="AT7" s="21">
        <f>申請書等送付状!$G41</f>
        <v>0</v>
      </c>
      <c r="AU7" s="21">
        <f>申請書等送付状!$G42</f>
        <v>0</v>
      </c>
    </row>
    <row r="8" spans="1:47" x14ac:dyDescent="0.4">
      <c r="G8" s="118" t="s">
        <v>142</v>
      </c>
      <c r="R8" s="119"/>
      <c r="S8" s="120"/>
      <c r="T8" s="120"/>
      <c r="U8" s="120"/>
      <c r="V8" s="120"/>
      <c r="W8" s="120"/>
      <c r="X8" s="120"/>
      <c r="Y8" s="121"/>
      <c r="Z8" s="120"/>
      <c r="AA8" s="120"/>
      <c r="AB8" s="120"/>
      <c r="AC8" s="120"/>
      <c r="AD8" s="120"/>
      <c r="AE8" s="120"/>
      <c r="AF8" s="120"/>
      <c r="AG8" s="120"/>
      <c r="AH8" s="121"/>
      <c r="AI8" s="120"/>
      <c r="AJ8" s="120"/>
      <c r="AK8" s="120"/>
      <c r="AL8" s="120"/>
      <c r="AM8" s="120"/>
      <c r="AN8" s="120"/>
      <c r="AO8" s="121"/>
      <c r="AP8" s="120"/>
      <c r="AQ8" s="120"/>
      <c r="AR8" s="120"/>
    </row>
    <row r="9" spans="1:47" x14ac:dyDescent="0.4">
      <c r="B9" s="12"/>
      <c r="C9" s="12"/>
      <c r="D9" s="12"/>
      <c r="E9" s="12"/>
    </row>
    <row r="10" spans="1:47" ht="10.5" x14ac:dyDescent="0.4">
      <c r="A10" s="27" t="s">
        <v>137</v>
      </c>
      <c r="B10" s="12"/>
      <c r="C10" s="12"/>
      <c r="E10" s="122" t="s">
        <v>108</v>
      </c>
    </row>
    <row r="11" spans="1:47" ht="11.25" x14ac:dyDescent="0.15">
      <c r="B11" s="33" t="s">
        <v>61</v>
      </c>
      <c r="C11" s="30" t="s">
        <v>102</v>
      </c>
      <c r="D11" s="30" t="s">
        <v>103</v>
      </c>
      <c r="E11" s="30" t="s">
        <v>104</v>
      </c>
      <c r="F11" s="29"/>
      <c r="G11" s="29"/>
      <c r="H11" s="29"/>
      <c r="I11" s="29"/>
      <c r="J11" s="29"/>
      <c r="K11" s="29"/>
    </row>
    <row r="12" spans="1:47" ht="10.5" x14ac:dyDescent="0.4">
      <c r="A12" s="12"/>
      <c r="B12" s="33" t="s">
        <v>58</v>
      </c>
      <c r="C12" s="31">
        <v>27000</v>
      </c>
      <c r="D12" s="32">
        <v>24000</v>
      </c>
      <c r="E12" s="31">
        <v>22000</v>
      </c>
    </row>
    <row r="13" spans="1:47" ht="10.5" x14ac:dyDescent="0.4">
      <c r="A13" s="12"/>
      <c r="B13" s="34" t="s">
        <v>59</v>
      </c>
      <c r="C13" s="31">
        <v>43000</v>
      </c>
      <c r="D13" s="32">
        <v>38000</v>
      </c>
      <c r="E13" s="31">
        <v>38000</v>
      </c>
    </row>
    <row r="14" spans="1:47" ht="10.5" x14ac:dyDescent="0.4">
      <c r="A14" s="12"/>
      <c r="B14" s="34" t="s">
        <v>60</v>
      </c>
      <c r="C14" s="31">
        <v>54000</v>
      </c>
      <c r="D14" s="32">
        <v>49000</v>
      </c>
      <c r="E14" s="31">
        <v>44000</v>
      </c>
    </row>
    <row r="15" spans="1:47" x14ac:dyDescent="0.4">
      <c r="A15" s="12"/>
      <c r="B15" s="12"/>
      <c r="C15" s="12"/>
      <c r="D15" s="12"/>
      <c r="E15" s="12"/>
    </row>
    <row r="16" spans="1:47" x14ac:dyDescent="0.4">
      <c r="A16" s="12"/>
      <c r="B16" s="12"/>
      <c r="C16" s="12"/>
      <c r="D16" s="12"/>
      <c r="E16" s="12"/>
    </row>
    <row r="17" spans="1:23" x14ac:dyDescent="0.4">
      <c r="A17" s="12"/>
      <c r="B17" s="12"/>
      <c r="C17" s="12"/>
      <c r="D17" s="12"/>
      <c r="E17" s="12"/>
    </row>
    <row r="18" spans="1:23" ht="10.5" x14ac:dyDescent="0.4">
      <c r="A18" s="27" t="s">
        <v>99</v>
      </c>
    </row>
    <row r="19" spans="1:23" ht="10.5" x14ac:dyDescent="0.4">
      <c r="A19" s="42" t="s">
        <v>98</v>
      </c>
    </row>
    <row r="20" spans="1:23" s="19" customFormat="1" ht="15" customHeight="1" thickBot="1" x14ac:dyDescent="0.45">
      <c r="A20" s="14" t="s">
        <v>71</v>
      </c>
      <c r="B20" s="15" t="s">
        <v>72</v>
      </c>
      <c r="C20" s="15" t="s">
        <v>73</v>
      </c>
      <c r="D20" s="15" t="s">
        <v>74</v>
      </c>
      <c r="E20" s="15" t="s">
        <v>75</v>
      </c>
      <c r="F20" s="15" t="s">
        <v>76</v>
      </c>
      <c r="G20" s="15" t="s">
        <v>77</v>
      </c>
      <c r="H20" s="16" t="s">
        <v>78</v>
      </c>
      <c r="I20" s="17" t="s">
        <v>79</v>
      </c>
      <c r="J20" s="17" t="s">
        <v>80</v>
      </c>
      <c r="K20" s="18" t="s">
        <v>81</v>
      </c>
      <c r="L20" s="18" t="s">
        <v>82</v>
      </c>
      <c r="M20" s="18" t="s">
        <v>83</v>
      </c>
      <c r="N20" s="15" t="s">
        <v>84</v>
      </c>
      <c r="O20" s="15" t="s">
        <v>85</v>
      </c>
      <c r="P20" s="15" t="s">
        <v>86</v>
      </c>
      <c r="Q20" s="15" t="s">
        <v>87</v>
      </c>
      <c r="R20" s="15" t="s">
        <v>88</v>
      </c>
      <c r="S20" s="15" t="s">
        <v>89</v>
      </c>
      <c r="T20" s="15" t="s">
        <v>90</v>
      </c>
      <c r="U20" s="15" t="s">
        <v>91</v>
      </c>
      <c r="V20" s="15" t="s">
        <v>92</v>
      </c>
      <c r="W20" s="15" t="s">
        <v>93</v>
      </c>
    </row>
    <row r="21" spans="1:23" s="19" customFormat="1" ht="15.75" customHeight="1" thickTop="1" x14ac:dyDescent="0.4">
      <c r="A21" s="20"/>
      <c r="B21" s="20"/>
      <c r="C21" s="20">
        <f>申請書等送付状!D15</f>
        <v>0</v>
      </c>
      <c r="D21" s="21">
        <f>申請書等送付状!B10</f>
        <v>0</v>
      </c>
      <c r="E21" s="20">
        <f>申請書等送付状!D16</f>
        <v>0</v>
      </c>
      <c r="F21" s="21">
        <f t="shared" ref="F21" si="0">IF(D21="","",COUNT(M21:V21))</f>
        <v>2</v>
      </c>
      <c r="G21" s="21">
        <f t="shared" ref="G21" si="1">IF(D21="","",SUM(M21:V21))</f>
        <v>0</v>
      </c>
      <c r="H21" s="22">
        <f ca="1">申請書等送付状!J62</f>
        <v>0</v>
      </c>
      <c r="I21" s="23"/>
      <c r="J21" s="24"/>
      <c r="K21" s="24"/>
      <c r="L21" s="24"/>
      <c r="M21" s="21"/>
      <c r="N21" s="21">
        <f>申請書等送付状!G60</f>
        <v>0</v>
      </c>
      <c r="O21" s="21">
        <f>申請書等送付状!G61</f>
        <v>0</v>
      </c>
      <c r="P21" s="21"/>
      <c r="Q21" s="21"/>
      <c r="R21" s="21"/>
      <c r="S21" s="21"/>
      <c r="T21" s="21"/>
      <c r="U21" s="21"/>
      <c r="V21" s="21"/>
      <c r="W21" s="21"/>
    </row>
    <row r="23" spans="1:23" x14ac:dyDescent="0.4">
      <c r="B23" s="12"/>
      <c r="C23" s="12"/>
      <c r="D23" s="12"/>
      <c r="E23" s="12"/>
    </row>
    <row r="24" spans="1:23" ht="10.5" x14ac:dyDescent="0.4">
      <c r="A24" s="27" t="s">
        <v>105</v>
      </c>
      <c r="B24" s="12"/>
      <c r="C24" s="12"/>
      <c r="E24" s="122" t="s">
        <v>108</v>
      </c>
    </row>
    <row r="25" spans="1:23" ht="10.5" x14ac:dyDescent="0.4">
      <c r="A25" s="12"/>
      <c r="B25" s="33" t="s">
        <v>71</v>
      </c>
      <c r="C25" s="33" t="s">
        <v>94</v>
      </c>
      <c r="D25" s="33" t="s">
        <v>61</v>
      </c>
      <c r="E25" s="33" t="s">
        <v>52</v>
      </c>
    </row>
    <row r="26" spans="1:23" ht="10.5" x14ac:dyDescent="0.4">
      <c r="A26" s="12"/>
      <c r="B26" s="35"/>
      <c r="C26" s="249" t="s">
        <v>95</v>
      </c>
      <c r="D26" s="33" t="s">
        <v>58</v>
      </c>
      <c r="E26" s="31">
        <v>2500</v>
      </c>
    </row>
    <row r="27" spans="1:23" ht="10.5" x14ac:dyDescent="0.4">
      <c r="A27" s="12"/>
      <c r="B27" s="36" t="s">
        <v>96</v>
      </c>
      <c r="C27" s="250"/>
      <c r="D27" s="34" t="s">
        <v>59</v>
      </c>
      <c r="E27" s="31">
        <v>3500</v>
      </c>
    </row>
    <row r="28" spans="1:23" ht="10.5" x14ac:dyDescent="0.4">
      <c r="A28" s="25"/>
      <c r="B28" s="37"/>
      <c r="C28" s="251"/>
      <c r="D28" s="34" t="s">
        <v>60</v>
      </c>
      <c r="E28" s="31">
        <v>4000</v>
      </c>
    </row>
    <row r="29" spans="1:23" x14ac:dyDescent="0.4">
      <c r="A29" s="25"/>
      <c r="B29" s="38"/>
      <c r="C29" s="39"/>
      <c r="D29" s="38"/>
      <c r="E29" s="38"/>
    </row>
    <row r="30" spans="1:23" ht="10.5" x14ac:dyDescent="0.4">
      <c r="A30" s="25"/>
      <c r="B30" s="33" t="s">
        <v>71</v>
      </c>
      <c r="C30" s="33" t="s">
        <v>94</v>
      </c>
      <c r="D30" s="33" t="s">
        <v>61</v>
      </c>
      <c r="E30" s="33" t="s">
        <v>52</v>
      </c>
    </row>
    <row r="31" spans="1:23" ht="10.5" x14ac:dyDescent="0.4">
      <c r="A31" s="25"/>
      <c r="B31" s="40"/>
      <c r="C31" s="249" t="s">
        <v>55</v>
      </c>
      <c r="D31" s="33" t="s">
        <v>58</v>
      </c>
      <c r="E31" s="31">
        <v>500</v>
      </c>
    </row>
    <row r="32" spans="1:23" ht="10.5" x14ac:dyDescent="0.4">
      <c r="A32" s="25"/>
      <c r="B32" s="41" t="s">
        <v>97</v>
      </c>
      <c r="C32" s="250"/>
      <c r="D32" s="34" t="s">
        <v>59</v>
      </c>
      <c r="E32" s="31">
        <v>800</v>
      </c>
    </row>
    <row r="33" spans="1:5" ht="10.5" x14ac:dyDescent="0.4">
      <c r="A33" s="25"/>
      <c r="B33" s="37"/>
      <c r="C33" s="251"/>
      <c r="D33" s="34" t="s">
        <v>60</v>
      </c>
      <c r="E33" s="31">
        <v>1000</v>
      </c>
    </row>
  </sheetData>
  <sheetProtection algorithmName="SHA-512" hashValue="8ll/mZW+F8M+Qt/XcDr2vdXH51mPympvHtRQazaSnxwHlRxlVsIFwFALbyyOlgnA46knqRc4IOR2N2iz3f+/Kg==" saltValue="+qyWAfQ5hyTGz6SLLyprag==" spinCount="100000" sheet="1" objects="1" scenarios="1"/>
  <mergeCells count="2">
    <mergeCell ref="C26:C28"/>
    <mergeCell ref="C31:C33"/>
  </mergeCells>
  <phoneticPr fontId="22"/>
  <conditionalFormatting sqref="F7 H21:I21 M7:N7">
    <cfRule type="expression" dxfId="0" priority="2">
      <formula>"$h1&lt;&gt;$i1"</formula>
    </cfRule>
  </conditionalFormatting>
  <dataValidations count="1">
    <dataValidation imeMode="halfAlpha" allowBlank="1" showInputMessage="1" showErrorMessage="1" sqref="C12:C14 E12:E14" xr:uid="{DDF0FD82-93F8-4145-83A9-114394A5F364}"/>
  </dataValidations>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申請書等送付状</vt:lpstr>
      <vt:lpstr>別紙</vt:lpstr>
      <vt:lpstr>担当者宛先（ラベル９枚記入）</vt:lpstr>
      <vt:lpstr>【ラベル見本】</vt:lpstr>
      <vt:lpstr>事務局用</vt:lpstr>
      <vt:lpstr>【ラベル見本】!_Hlk98681988</vt:lpstr>
      <vt:lpstr>'担当者宛先（ラベル９枚記入）'!_Hlk98681988</vt:lpstr>
      <vt:lpstr>【ラベル見本】!_Hlk99457298</vt:lpstr>
      <vt:lpstr>'担当者宛先（ラベル９枚記入）'!_Hlk99457298</vt:lpstr>
      <vt:lpstr>【ラベル見本】!Print_Area</vt:lpstr>
      <vt:lpstr>申請書等送付状!Print_Area</vt:lpstr>
      <vt:lpstr>'担当者宛先（ラベル９枚記入）'!Print_Area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note1-PC</dc:creator>
  <cp:lastModifiedBy>note-3</cp:lastModifiedBy>
  <cp:revision>2</cp:revision>
  <cp:lastPrinted>2023-04-07T09:52:26Z</cp:lastPrinted>
  <dcterms:created xsi:type="dcterms:W3CDTF">2022-04-07T00:55:00Z</dcterms:created>
  <dcterms:modified xsi:type="dcterms:W3CDTF">2023-04-21T04:57:50Z</dcterms:modified>
</cp:coreProperties>
</file>